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w02\w317850$\R8　IHホッケー\R8参加申し込み関係\20260526 HPアップ　参加申し込みデータ\080529hockeymoushikomi\"/>
    </mc:Choice>
  </mc:AlternateContent>
  <xr:revisionPtr revIDLastSave="0" documentId="13_ncr:1_{AC01DB44-705B-4970-AEAA-E44D443B3574}" xr6:coauthVersionLast="47" xr6:coauthVersionMax="47" xr10:uidLastSave="{00000000-0000-0000-0000-000000000000}"/>
  <bookViews>
    <workbookView xWindow="-120" yWindow="-120" windowWidth="29040" windowHeight="15720" xr2:uid="{00000000-000D-0000-FFFF-FFFF00000000}"/>
  </bookViews>
  <sheets>
    <sheet name="入力のマニュアル（単独チーム用）" sheetId="1" r:id="rId1"/>
    <sheet name="参加申込書（単独チーム用）" sheetId="2" r:id="rId2"/>
    <sheet name="入力マニュアル（合同チーム用） " sheetId="4" r:id="rId3"/>
    <sheet name="参加申込書（合同チーム用）" sheetId="3" r:id="rId4"/>
  </sheets>
  <definedNames>
    <definedName name="_xlnm.Print_Area" localSheetId="3">'参加申込書（合同チーム用）'!$B$1:$Y$82</definedName>
    <definedName name="_xlnm.Print_Area" localSheetId="1">'参加申込書（単独チーム用）'!$A$1:$W$217</definedName>
    <definedName name="_xlnm.Print_Area" localSheetId="0">'入力のマニュアル（単独チーム用）'!$A$1:$AK$87</definedName>
    <definedName name="_xlnm.Print_Area" localSheetId="2">'入力マニュアル（合同チーム用） '!$B$1:$AM$99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1" l="1"/>
  <c r="B132" i="3"/>
  <c r="M59" i="4"/>
  <c r="M49" i="1"/>
  <c r="L41" i="2"/>
  <c r="J59" i="4"/>
  <c r="J49" i="1"/>
  <c r="I41" i="2"/>
  <c r="J48" i="1"/>
  <c r="M58" i="4"/>
  <c r="M41" i="3"/>
  <c r="L40" i="2"/>
  <c r="J58" i="4"/>
  <c r="J41" i="3"/>
  <c r="I40" i="2"/>
  <c r="M48" i="1"/>
  <c r="M42" i="3"/>
  <c r="L39" i="2"/>
  <c r="M47" i="1"/>
  <c r="J42" i="3"/>
  <c r="I39" i="2"/>
  <c r="M60" i="4"/>
  <c r="J47" i="1"/>
  <c r="M43" i="3"/>
  <c r="J60" i="4"/>
  <c r="J43" i="3"/>
  <c r="M36" i="3"/>
  <c r="J36" i="3"/>
  <c r="I38" i="2"/>
  <c r="L38" i="2"/>
  <c r="M33" i="1"/>
  <c r="J33" i="1"/>
  <c r="M34" i="1"/>
  <c r="J34" i="1"/>
  <c r="D25" i="1"/>
  <c r="D23" i="1"/>
  <c r="N16" i="1"/>
  <c r="J16" i="1"/>
  <c r="M16" i="1"/>
  <c r="K16" i="1"/>
  <c r="F16" i="1"/>
  <c r="G16" i="1"/>
  <c r="I16" i="1"/>
  <c r="L16" i="1"/>
  <c r="E16" i="1"/>
  <c r="H16" i="1"/>
  <c r="O16" i="1"/>
  <c r="Q32" i="4" l="1"/>
  <c r="Q15" i="3"/>
  <c r="O12" i="2"/>
  <c r="N86" i="4"/>
  <c r="B82" i="4"/>
  <c r="J30" i="4"/>
  <c r="J52" i="4"/>
  <c r="J50" i="4"/>
  <c r="M52" i="4"/>
  <c r="M38" i="1"/>
  <c r="J36" i="1"/>
  <c r="M42" i="1"/>
  <c r="M47" i="4"/>
  <c r="M56" i="4"/>
  <c r="J40" i="1"/>
  <c r="J42" i="1"/>
  <c r="J44" i="1"/>
  <c r="J57" i="4"/>
  <c r="J51" i="4"/>
  <c r="M50" i="1"/>
  <c r="J47" i="4"/>
  <c r="J56" i="4"/>
  <c r="M43" i="1"/>
  <c r="M57" i="4"/>
  <c r="J46" i="1"/>
  <c r="M53" i="4"/>
  <c r="M36" i="1"/>
  <c r="M61" i="4"/>
  <c r="M48" i="4"/>
  <c r="M39" i="1"/>
  <c r="M49" i="4"/>
  <c r="J50" i="1"/>
  <c r="J37" i="1"/>
  <c r="M46" i="1"/>
  <c r="M40" i="1"/>
  <c r="J39" i="1"/>
  <c r="J61" i="4"/>
  <c r="M51" i="4"/>
  <c r="M41" i="1"/>
  <c r="J54" i="4"/>
  <c r="M54" i="4"/>
  <c r="M37" i="1"/>
  <c r="J49" i="4"/>
  <c r="M50" i="4"/>
  <c r="J48" i="4"/>
  <c r="J41" i="1"/>
  <c r="M44" i="1"/>
  <c r="M45" i="1"/>
  <c r="D10" i="3"/>
  <c r="J55" i="4"/>
  <c r="M55" i="4"/>
  <c r="J53" i="4"/>
  <c r="J45" i="1"/>
  <c r="J38" i="1"/>
  <c r="J43" i="1"/>
  <c r="D7" i="3"/>
  <c r="J46" i="4"/>
  <c r="M45" i="4"/>
  <c r="M46" i="4"/>
  <c r="J45" i="4"/>
  <c r="M44" i="4"/>
  <c r="J44" i="4"/>
  <c r="D36" i="4"/>
  <c r="D34" i="4"/>
  <c r="D27" i="4"/>
  <c r="D24" i="4"/>
  <c r="N69" i="3" l="1"/>
  <c r="B65" i="3"/>
  <c r="J13" i="3"/>
  <c r="J33" i="3"/>
  <c r="J38" i="3"/>
  <c r="M28" i="3"/>
  <c r="D19" i="3"/>
  <c r="J34" i="3"/>
  <c r="D17" i="3"/>
  <c r="M40" i="3"/>
  <c r="J37" i="3"/>
  <c r="M32" i="3"/>
  <c r="J29" i="3"/>
  <c r="M35" i="3"/>
  <c r="J40" i="3"/>
  <c r="M30" i="3"/>
  <c r="M38" i="3"/>
  <c r="M33" i="3"/>
  <c r="J28" i="3"/>
  <c r="M27" i="3"/>
  <c r="M37" i="3"/>
  <c r="J32" i="3"/>
  <c r="M31" i="3"/>
  <c r="J35" i="3"/>
  <c r="J27" i="3"/>
  <c r="J39" i="3"/>
  <c r="M29" i="3"/>
  <c r="M39" i="3"/>
  <c r="J31" i="3"/>
  <c r="J30" i="3"/>
  <c r="J44" i="3"/>
  <c r="M44" i="3"/>
  <c r="M34" i="3"/>
  <c r="A80" i="2" l="1"/>
  <c r="M55" i="2"/>
  <c r="A51" i="2"/>
  <c r="M49" i="2"/>
  <c r="I10" i="2"/>
  <c r="N63" i="1"/>
  <c r="B59" i="1"/>
  <c r="N57" i="1"/>
  <c r="P21" i="1"/>
  <c r="I37" i="2"/>
  <c r="L25" i="2"/>
  <c r="L31" i="2"/>
  <c r="I35" i="2"/>
  <c r="I26" i="2"/>
  <c r="I25" i="2"/>
  <c r="L27" i="2"/>
  <c r="L37" i="2"/>
  <c r="I7" i="2"/>
  <c r="I36" i="2"/>
  <c r="C16" i="2"/>
  <c r="L35" i="2"/>
  <c r="I28" i="2"/>
  <c r="I32" i="2"/>
  <c r="I24" i="2"/>
  <c r="I34" i="2"/>
  <c r="L28" i="2"/>
  <c r="I27" i="2"/>
  <c r="L34" i="2"/>
  <c r="L26" i="2"/>
  <c r="C14" i="2"/>
  <c r="I33" i="2"/>
  <c r="L30" i="2"/>
  <c r="I30" i="2"/>
  <c r="L33" i="2"/>
  <c r="I29" i="2"/>
  <c r="L24" i="2"/>
  <c r="C7" i="2"/>
  <c r="L36" i="2"/>
  <c r="I31" i="2"/>
  <c r="L32" i="2"/>
  <c r="L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NAKIJIN</author>
  </authors>
  <commentList>
    <comment ref="C8" authorId="0" shapeId="0" xr:uid="{00000000-0006-0000-0300-000001000000}">
      <text>
        <r>
          <rPr>
            <b/>
            <sz val="14"/>
            <rFont val="ＭＳ 明朝"/>
            <family val="1"/>
            <charset val="128"/>
          </rPr>
          <t>正式名称を入力してください。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NAKIJIN</author>
  </authors>
  <commentList>
    <comment ref="D28" authorId="0" shapeId="0" xr:uid="{00000000-0006-0000-0000-000001000000}">
      <text>
        <r>
          <rPr>
            <b/>
            <sz val="14"/>
            <rFont val="ＭＳ 明朝"/>
            <family val="1"/>
            <charset val="128"/>
          </rPr>
          <t>正式名称を入力してください。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NAKIJIN</author>
  </authors>
  <commentList>
    <comment ref="D11" authorId="0" shapeId="0" xr:uid="{00000000-0006-0000-0200-000001000000}">
      <text>
        <r>
          <rPr>
            <b/>
            <sz val="14"/>
            <rFont val="ＭＳ 明朝"/>
            <family val="1"/>
            <charset val="128"/>
          </rPr>
          <t>正式名称を入力してください。</t>
        </r>
      </text>
    </comment>
  </commentList>
</comments>
</file>

<file path=xl/sharedStrings.xml><?xml version="1.0" encoding="utf-8"?>
<sst xmlns="http://schemas.openxmlformats.org/spreadsheetml/2006/main" count="965" uniqueCount="210">
  <si>
    <t>①　都道府県名を一覧から選択します。</t>
  </si>
  <si>
    <t>競技種目</t>
  </si>
  <si>
    <t>ホッケー</t>
  </si>
  <si>
    <t>都道府県名</t>
  </si>
  <si>
    <t>会場地</t>
  </si>
  <si>
    <t>富山県</t>
  </si>
  <si>
    <t>ふりがな</t>
  </si>
  <si>
    <t xml:space="preserve">ユニフォームカラー </t>
  </si>
  <si>
    <t>学校名</t>
  </si>
  <si>
    <t>②　男子／女子を一覧から選択します。</t>
  </si>
  <si>
    <t>第１</t>
  </si>
  <si>
    <t>第２</t>
  </si>
  <si>
    <t>学校所在地</t>
  </si>
  <si>
    <t>〒</t>
  </si>
  <si>
    <t>－</t>
  </si>
  <si>
    <t>シャツ</t>
  </si>
  <si>
    <t>学校電話</t>
  </si>
  <si>
    <t>電　話</t>
  </si>
  <si>
    <t>ＦＡＸ</t>
  </si>
  <si>
    <t>携帯電話番号</t>
  </si>
  <si>
    <t>ストッキング</t>
  </si>
  <si>
    <t xml:space="preserve"> ・学校名は、正式名称で入力してください。(例、○○県立○○高等学校)
 ・学校名(漢字)を入力するとふりがな欄にふりがなが自動表示されます。
 ・表示されるふりがなに誤りがあるときには、正しいふりがなを直接上書きしてください。
 ・学校所在地は市区町村から入力してください。(都道府県名は①から自動表示されます。)</t>
  </si>
  <si>
    <t>引率責任者</t>
  </si>
  <si>
    <t>000</t>
  </si>
  <si>
    <t>0000</t>
  </si>
  <si>
    <t>ＧＫシャツ</t>
  </si>
  <si>
    <t>監督氏名</t>
  </si>
  <si>
    <t>コーチ氏名</t>
  </si>
  <si>
    <t>フィジオ
氏名</t>
  </si>
  <si>
    <t>④　監督・引率責任者の氏名、連絡先(携帯番号）を入力します。</t>
  </si>
  <si>
    <t xml:space="preserve"> ・氏名(漢字)を入力するとふりがな欄にふりがなが自動表示されます。
 ・表示されるふりがなに誤りがあるときには、正しいふりがなを直接入力(上書き)してください。</t>
  </si>
  <si>
    <t>背番号</t>
  </si>
  <si>
    <t>ポジション</t>
  </si>
  <si>
    <t>選　手　氏　名</t>
  </si>
  <si>
    <t>学年</t>
  </si>
  <si>
    <t>生年月日</t>
  </si>
  <si>
    <t>手書き文字
の有無</t>
  </si>
  <si>
    <t>姓</t>
  </si>
  <si>
    <t>名</t>
  </si>
  <si>
    <t>姓（ふりがな）</t>
  </si>
  <si>
    <t>名（ふりがな）</t>
  </si>
  <si>
    <t>ＧＫ</t>
  </si>
  <si>
    <t>・</t>
  </si>
  <si>
    <t>⑤　コーチ、フィジオの氏名を入力します。</t>
  </si>
  <si>
    <t>ＤＦ</t>
  </si>
  <si>
    <t xml:space="preserve"> ・コーチ、フィジオがおられるチームのみ入力してください。</t>
  </si>
  <si>
    <t>⑥　チームユニフォームの色を入力します。</t>
  </si>
  <si>
    <t>⑤</t>
  </si>
  <si>
    <t xml:space="preserve"> ・シャツ、パンツ(スカート)、ストッキング、ＧＫシャツの色(第１､第２)をそれぞれの欄に直接入力してください。
 ・パンツ(スカート)欄の名称は「＊＊＊＊」となっておりますが、②の男子／女子を選択すれば自動表示されます。</t>
  </si>
  <si>
    <t>ＭＦ</t>
  </si>
  <si>
    <t>有</t>
  </si>
  <si>
    <t>⑦　選手のポジション、氏名、学年、生年月日をそれぞれ入力します。</t>
  </si>
  <si>
    <t xml:space="preserve"> ・背番号は初期表示されていますが、主将のみ丸付き数字に変更してください。
 ・ポジションはＧＫ・ＤＦ・ＭＦ・ＦＷを一覧から選択してください。
 ・氏名(漢字)を入力するとふりがな欄にふりがなが自動表示されます。
 ・表示されるふりがなに誤りがあるときには、正しいふりがなを直接入力(上書き)してください。
 ・学年は数字のみを入力してください。３年生であれば｢３｣のみを入力してください。
 ・生年月日は数字を直接入力してください。
 ・氏名に手書き文字がある場合は｢手書き文字の有無｣欄に｢有｣を選択してください。
 　(手書き文字の箇所は※を入力してください。郵送していただく正式な申込書を当方で確認いたします。)
</t>
  </si>
  <si>
    <t>ＦＷ</t>
  </si>
  <si>
    <t>⑧　学校長の氏名をそれぞれの欄に入力します。</t>
  </si>
  <si>
    <t>　上記の者は、本校在校生徒で標記大会に出場することを認め、参加申込をいたします。</t>
  </si>
  <si>
    <t>月</t>
  </si>
  <si>
    <t>日</t>
  </si>
  <si>
    <t>⑩　プログラム掲載用のデータです。チームのプロフィールを100字以内で入力してください。</t>
  </si>
  <si>
    <r>
      <rPr>
        <sz val="11"/>
        <rFont val="ＭＳ 明朝"/>
        <family val="1"/>
        <charset val="128"/>
      </rPr>
      <t>・出場回数のチェック欄にチェックを入れ、出場回数を入力してください。
　</t>
    </r>
    <r>
      <rPr>
        <sz val="11"/>
        <rFont val="ＭＳ 明朝"/>
        <family val="1"/>
        <charset val="128"/>
      </rPr>
      <t>(例、　　２年連続２回目)</t>
    </r>
  </si>
  <si>
    <t>○　○　○　○</t>
  </si>
  <si>
    <t>印</t>
  </si>
  <si>
    <t>⑪　プログラム掲載用のデータです。チームの戦績を入力してください。</t>
  </si>
  <si>
    <t>以下は、プログラム作成用のデータです。入力してください。</t>
  </si>
  <si>
    <t>１　チームプロフィール(100文字以内)</t>
  </si>
  <si>
    <t>出場回数</t>
  </si>
  <si>
    <t>回目</t>
  </si>
  <si>
    <t>初出場</t>
  </si>
  <si>
    <t>２　この大会での主な戦績</t>
  </si>
  <si>
    <t>回数</t>
  </si>
  <si>
    <t>優勝</t>
  </si>
  <si>
    <t>準優勝</t>
  </si>
  <si>
    <t>第３位</t>
  </si>
  <si>
    <t>ベスト８</t>
  </si>
  <si>
    <t>ベスト16</t>
  </si>
  <si>
    <t>入力頂くのは以上です。</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</si>
  <si>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</si>
  <si>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</si>
  <si>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</si>
  <si>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</si>
  <si>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</si>
  <si>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</si>
  <si>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</si>
  <si>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</si>
  <si>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</si>
  <si>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</si>
  <si>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</si>
  <si>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</si>
  <si>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</si>
  <si>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</si>
  <si>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</si>
  <si>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</si>
  <si>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</si>
  <si>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</si>
  <si>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</si>
  <si>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</si>
  <si>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</si>
  <si>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</si>
  <si>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</si>
  <si>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</si>
  <si>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</si>
  <si>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</si>
  <si>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</si>
  <si>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</si>
  <si>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</si>
  <si>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</si>
  <si>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</si>
  <si>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</si>
  <si>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</si>
  <si>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</si>
  <si>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</si>
  <si>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</si>
  <si>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</si>
  <si>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</si>
  <si>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</si>
  <si>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</si>
  <si>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</si>
  <si>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</si>
  <si>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</si>
  <si>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</si>
  <si>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</si>
  <si>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</si>
  <si>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rPr>
        <sz val="11"/>
        <rFont val="ＭＳ 明朝"/>
        <family val="1"/>
        <charset val="128"/>
      </rPr>
      <t>0</t>
    </r>
    <r>
      <rPr>
        <sz val="11"/>
        <rFont val="ＭＳ 明朝"/>
        <family val="1"/>
        <charset val="128"/>
      </rPr>
      <t>000</t>
    </r>
  </si>
  <si>
    <r>
      <rPr>
        <sz val="11"/>
        <rFont val="ＭＳ 明朝"/>
        <family val="1"/>
        <charset val="128"/>
      </rPr>
      <t>0</t>
    </r>
    <r>
      <rPr>
        <sz val="11"/>
        <rFont val="ＭＳ 明朝"/>
        <family val="1"/>
        <charset val="128"/>
      </rPr>
      <t>0000</t>
    </r>
  </si>
  <si>
    <r>
      <rPr>
        <sz val="11"/>
        <rFont val="ＭＳ 明朝"/>
        <family val="1"/>
        <charset val="128"/>
      </rPr>
      <t>0</t>
    </r>
    <r>
      <rPr>
        <sz val="11"/>
        <rFont val="ＭＳ 明朝"/>
        <family val="1"/>
        <charset val="128"/>
      </rPr>
      <t>00</t>
    </r>
  </si>
  <si>
    <t>　</t>
  </si>
  <si>
    <t>＊主将の背番号は丸付き数字を選択してください。</t>
  </si>
  <si>
    <t>女子の部</t>
  </si>
  <si>
    <t>黄</t>
    <rPh sb="0" eb="1">
      <t>キ</t>
    </rPh>
    <phoneticPr fontId="3"/>
  </si>
  <si>
    <t>赤</t>
    <rPh sb="0" eb="1">
      <t>アカ</t>
    </rPh>
    <phoneticPr fontId="3"/>
  </si>
  <si>
    <t>青</t>
    <rPh sb="0" eb="1">
      <t>アオ</t>
    </rPh>
    <phoneticPr fontId="3"/>
  </si>
  <si>
    <t>黒</t>
    <rPh sb="0" eb="1">
      <t>クロ</t>
    </rPh>
    <phoneticPr fontId="3"/>
  </si>
  <si>
    <t>大会連続</t>
    <rPh sb="0" eb="2">
      <t>タイカイ</t>
    </rPh>
    <rPh sb="2" eb="4">
      <t>レンゾク</t>
    </rPh>
    <phoneticPr fontId="3"/>
  </si>
  <si>
    <t>大会振り</t>
    <rPh sb="0" eb="2">
      <t>タイカイ</t>
    </rPh>
    <rPh sb="2" eb="3">
      <t>ブ</t>
    </rPh>
    <phoneticPr fontId="3"/>
  </si>
  <si>
    <r>
      <rPr>
        <sz val="11"/>
        <color rgb="FFFF0000"/>
        <rFont val="ＭＳ Ｐ明朝"/>
        <family val="1"/>
        <charset val="128"/>
      </rPr>
      <t>代表</t>
    </r>
    <r>
      <rPr>
        <sz val="11"/>
        <rFont val="ＭＳ Ｐ明朝"/>
        <family val="1"/>
        <charset val="128"/>
      </rPr>
      <t>学校所在地</t>
    </r>
    <rPh sb="0" eb="2">
      <t>ダイヒョウ</t>
    </rPh>
    <phoneticPr fontId="3"/>
  </si>
  <si>
    <r>
      <rPr>
        <sz val="11"/>
        <color rgb="FFFF0000"/>
        <rFont val="ＭＳ Ｐ明朝"/>
        <family val="1"/>
        <charset val="128"/>
      </rPr>
      <t>代表</t>
    </r>
    <r>
      <rPr>
        <sz val="11"/>
        <rFont val="ＭＳ Ｐ明朝"/>
        <family val="1"/>
        <charset val="128"/>
      </rPr>
      <t>学校電話</t>
    </r>
    <rPh sb="0" eb="2">
      <t>ダイヒョウ</t>
    </rPh>
    <phoneticPr fontId="3"/>
  </si>
  <si>
    <t>学校名</t>
    <rPh sb="0" eb="3">
      <t>ガッコウメイ</t>
    </rPh>
    <phoneticPr fontId="3"/>
  </si>
  <si>
    <t>ふりがな</t>
    <phoneticPr fontId="3"/>
  </si>
  <si>
    <t>合同チーム名</t>
    <rPh sb="0" eb="2">
      <t>ゴウドウ</t>
    </rPh>
    <rPh sb="5" eb="6">
      <t>メイ</t>
    </rPh>
    <phoneticPr fontId="3"/>
  </si>
  <si>
    <t>校長</t>
    <rPh sb="0" eb="2">
      <t>こうちょう</t>
    </rPh>
    <phoneticPr fontId="3" type="Hiragana"/>
  </si>
  <si>
    <r>
      <rPr>
        <sz val="11"/>
        <color rgb="FFFF0000"/>
        <rFont val="ＭＳ Ｐ明朝"/>
        <family val="1"/>
        <charset val="128"/>
      </rPr>
      <t>代表</t>
    </r>
    <r>
      <rPr>
        <sz val="11"/>
        <rFont val="ＭＳ Ｐ明朝"/>
        <family val="1"/>
        <charset val="128"/>
      </rPr>
      <t>学校名</t>
    </r>
    <rPh sb="0" eb="2">
      <t>だいひょう</t>
    </rPh>
    <phoneticPr fontId="3" type="Hiragana"/>
  </si>
  <si>
    <r>
      <rPr>
        <sz val="11"/>
        <color theme="1"/>
        <rFont val="ＭＳ Ｐ明朝"/>
        <family val="1"/>
        <charset val="128"/>
      </rPr>
      <t>代表</t>
    </r>
    <r>
      <rPr>
        <sz val="11"/>
        <rFont val="ＭＳ Ｐ明朝"/>
        <family val="1"/>
        <charset val="128"/>
      </rPr>
      <t>学校名</t>
    </r>
    <rPh sb="0" eb="2">
      <t>だいひょう</t>
    </rPh>
    <phoneticPr fontId="3" type="Hiragana"/>
  </si>
  <si>
    <r>
      <rPr>
        <sz val="11"/>
        <color theme="1"/>
        <rFont val="ＭＳ Ｐ明朝"/>
        <family val="1"/>
        <charset val="128"/>
      </rPr>
      <t>代表</t>
    </r>
    <r>
      <rPr>
        <sz val="11"/>
        <rFont val="ＭＳ Ｐ明朝"/>
        <family val="1"/>
        <charset val="128"/>
      </rPr>
      <t>学校所在地</t>
    </r>
    <rPh sb="0" eb="2">
      <t>ダイヒョウ</t>
    </rPh>
    <phoneticPr fontId="3"/>
  </si>
  <si>
    <r>
      <rPr>
        <sz val="11"/>
        <color theme="1"/>
        <rFont val="ＭＳ Ｐ明朝"/>
        <family val="1"/>
        <charset val="128"/>
      </rPr>
      <t>代表</t>
    </r>
    <r>
      <rPr>
        <sz val="11"/>
        <rFont val="ＭＳ Ｐ明朝"/>
        <family val="1"/>
        <charset val="128"/>
      </rPr>
      <t>学校電話</t>
    </r>
    <rPh sb="0" eb="2">
      <t>ダイヒョウ</t>
    </rPh>
    <phoneticPr fontId="3"/>
  </si>
  <si>
    <t>③　出場校の学校名、郵便番号、学校所在地、電話番号、ファックス番号を入力します。</t>
    <phoneticPr fontId="3"/>
  </si>
  <si>
    <t>使用ユニフォーム</t>
    <rPh sb="0" eb="2">
      <t>しよう</t>
    </rPh>
    <phoneticPr fontId="3" type="Hiragana"/>
  </si>
  <si>
    <t>・学校名、学校長名はそれぞれ直接入力してください。</t>
    <rPh sb="1" eb="4">
      <t>ガッコウメイ</t>
    </rPh>
    <rPh sb="5" eb="9">
      <t>ガッコウチョウメイ</t>
    </rPh>
    <rPh sb="14" eb="16">
      <t>チョクセツ</t>
    </rPh>
    <rPh sb="16" eb="18">
      <t>ニュウリョク</t>
    </rPh>
    <phoneticPr fontId="3"/>
  </si>
  <si>
    <t>・年月日については印刷後、学校長印押印時に手書きにより記入してください。</t>
    <rPh sb="1" eb="2">
      <t>ネン</t>
    </rPh>
    <rPh sb="2" eb="4">
      <t>ガッピ</t>
    </rPh>
    <rPh sb="9" eb="12">
      <t>インサツゴ</t>
    </rPh>
    <rPh sb="13" eb="16">
      <t>ガッコウチョウ</t>
    </rPh>
    <rPh sb="16" eb="17">
      <t>イン</t>
    </rPh>
    <rPh sb="17" eb="19">
      <t>オウイン</t>
    </rPh>
    <rPh sb="19" eb="20">
      <t>ジ</t>
    </rPh>
    <rPh sb="21" eb="23">
      <t>テガ</t>
    </rPh>
    <rPh sb="27" eb="29">
      <t>キニュウ</t>
    </rPh>
    <phoneticPr fontId="3"/>
  </si>
  <si>
    <t>③　合同チーム名を入力します。参加校間には　・　を入れてください。</t>
    <phoneticPr fontId="3"/>
  </si>
  <si>
    <t>④　参加校の内、代表連絡先となる高校の学校名、郵便番号、学校所在地、電話番号、ファックス番号を入力します。　</t>
    <phoneticPr fontId="3"/>
  </si>
  <si>
    <t>⑤　監督・引率責任者の氏名、連絡先(携帯番号）を入力します。</t>
    <phoneticPr fontId="3"/>
  </si>
  <si>
    <t>⑥　コーチ、フィジオの氏名を入力します。</t>
    <phoneticPr fontId="3"/>
  </si>
  <si>
    <t>⑧　チームユニフォームの色を入力します。</t>
    <phoneticPr fontId="3"/>
  </si>
  <si>
    <t>⑨　選手のポジション、氏名、学年、生年月日をそれぞれ入力します。</t>
    <phoneticPr fontId="3"/>
  </si>
  <si>
    <t xml:space="preserve"> ・背番号は初期表示されていますが、主将のみ丸付き数字に変更してください。
 ・ポジションはＧＫ・ＤＦ・ＭＦ・ＦＷを一覧から選択してください。
 ・氏名(漢字)を入力するとふりがな欄にふりがなが自動表示されます。
 ・表示されるふりがなに誤りがあるときには、正しいふりがなを直接入力(上書き)してください。
・学校名は、参加選手の所属学校名を入力してください。
 ・学年は数字のみを入力してください。３年生であれば｢３｣のみを入力してください。
 ・生年月日は数字を直接入力してください。
 ・氏名に手書き文字がある場合は｢手書き文字の有無｣欄に｢有｣を選択してください。
 　(手書き文字の箇所は※を入力してください。郵送していただく正式な申込書を当方で確認いたします。)
</t>
    <rPh sb="155" eb="158">
      <t>ガッコウメイ</t>
    </rPh>
    <rPh sb="160" eb="164">
      <t>サンカセンシュ</t>
    </rPh>
    <rPh sb="165" eb="167">
      <t>ショゾク</t>
    </rPh>
    <rPh sb="167" eb="170">
      <t>ガッコウメイ</t>
    </rPh>
    <rPh sb="171" eb="173">
      <t>ニュウリョク</t>
    </rPh>
    <phoneticPr fontId="3"/>
  </si>
  <si>
    <t>⑩　参加校すべての高校の学校名、学校長の氏名をそれぞれの欄に入力します。</t>
    <rPh sb="2" eb="5">
      <t>サンカコウ</t>
    </rPh>
    <rPh sb="9" eb="11">
      <t>コウコウ</t>
    </rPh>
    <rPh sb="12" eb="15">
      <t>ガッコウメイ</t>
    </rPh>
    <rPh sb="16" eb="18">
      <t>ガッコウ</t>
    </rPh>
    <rPh sb="18" eb="19">
      <t>チョウ</t>
    </rPh>
    <rPh sb="20" eb="22">
      <t>シメイ</t>
    </rPh>
    <rPh sb="28" eb="29">
      <t>ラン</t>
    </rPh>
    <rPh sb="30" eb="32">
      <t>ニュウリョク</t>
    </rPh>
    <phoneticPr fontId="3"/>
  </si>
  <si>
    <t>⑨　各都道府県高体連会長の氏名を入力します。</t>
    <rPh sb="2" eb="3">
      <t>カク</t>
    </rPh>
    <rPh sb="3" eb="7">
      <t>トドウフケン</t>
    </rPh>
    <rPh sb="7" eb="10">
      <t>コウタイレン</t>
    </rPh>
    <rPh sb="10" eb="12">
      <t>カイチョウ</t>
    </rPh>
    <rPh sb="13" eb="15">
      <t>シメイ</t>
    </rPh>
    <rPh sb="16" eb="18">
      <t>ニュウリョク</t>
    </rPh>
    <phoneticPr fontId="3"/>
  </si>
  <si>
    <t xml:space="preserve"> ・各都道府県会長名直接入力してください。
 ・年月日については高体連会長印押印時に手書きにより記入してください。</t>
    <rPh sb="2" eb="3">
      <t>カク</t>
    </rPh>
    <rPh sb="3" eb="7">
      <t>トドウフケン</t>
    </rPh>
    <rPh sb="7" eb="10">
      <t>カイチョウメイ</t>
    </rPh>
    <rPh sb="32" eb="35">
      <t>コウタイレン</t>
    </rPh>
    <rPh sb="35" eb="37">
      <t>カイチョウ</t>
    </rPh>
    <rPh sb="37" eb="38">
      <t>イン</t>
    </rPh>
    <phoneticPr fontId="3"/>
  </si>
  <si>
    <t>⑪　各都道府県高体連会長の氏名を入力します。</t>
    <rPh sb="2" eb="3">
      <t>カク</t>
    </rPh>
    <rPh sb="3" eb="7">
      <t>トドウフケン</t>
    </rPh>
    <rPh sb="7" eb="10">
      <t>コウタイレン</t>
    </rPh>
    <rPh sb="10" eb="12">
      <t>カイチョウ</t>
    </rPh>
    <rPh sb="13" eb="15">
      <t>シメイ</t>
    </rPh>
    <rPh sb="16" eb="18">
      <t>ニュウリョク</t>
    </rPh>
    <phoneticPr fontId="3"/>
  </si>
  <si>
    <t>⑫　プログラム掲載用のデータです。チームのプロフィールを100字以内で入力してください。</t>
    <phoneticPr fontId="3"/>
  </si>
  <si>
    <t>アドレス所有者（引率責任者または監督）</t>
    <rPh sb="4" eb="7">
      <t>しょゆうしゃ</t>
    </rPh>
    <phoneticPr fontId="30" type="Hiragana" alignment="center"/>
  </si>
  <si>
    <t>メールアドレス　※大会期間中に連絡のつくアドレスを記入してください。</t>
    <rPh sb="9" eb="11">
      <t>たいかい</t>
    </rPh>
    <rPh sb="11" eb="14">
      <t>きかんちゅう</t>
    </rPh>
    <rPh sb="15" eb="17">
      <t>れんらく</t>
    </rPh>
    <rPh sb="25" eb="27">
      <t>きにゅう</t>
    </rPh>
    <phoneticPr fontId="30" type="Hiragana" alignment="center"/>
  </si>
  <si>
    <t>メールアドレス</t>
    <phoneticPr fontId="30" type="Hiragana" alignment="center"/>
  </si>
  <si>
    <r>
      <t xml:space="preserve"> ・氏名(漢字)を入力するとふりがな欄にふりがなが自動表示されます。
 ・表示されるふりがなに誤りがあるときには、正しいふりがなを直接入力(上書き)してください。
 ・メールアドレスは引率責任者か監督いずれかの</t>
    </r>
    <r>
      <rPr>
        <b/>
        <u/>
        <sz val="11"/>
        <rFont val="ＭＳ 明朝"/>
        <family val="1"/>
        <charset val="128"/>
      </rPr>
      <t>大会期間中に連絡がつく</t>
    </r>
    <r>
      <rPr>
        <sz val="11"/>
        <rFont val="ＭＳ 明朝"/>
        <family val="1"/>
        <charset val="128"/>
      </rPr>
      <t>アドレスを入力してください。</t>
    </r>
    <rPh sb="92" eb="94">
      <t>いんそつ</t>
    </rPh>
    <rPh sb="94" eb="97">
      <t>せきにんしゃ</t>
    </rPh>
    <rPh sb="98" eb="100">
      <t>かんとく</t>
    </rPh>
    <rPh sb="105" eb="110">
      <t>たいかいきかんちゅう</t>
    </rPh>
    <rPh sb="111" eb="113">
      <t>れんらく</t>
    </rPh>
    <rPh sb="121" eb="123">
      <t>にゅうりょく</t>
    </rPh>
    <phoneticPr fontId="30" type="Hiragana" alignment="center"/>
  </si>
  <si>
    <t>メールアドレス</t>
    <phoneticPr fontId="30" type="Hiragana" alignment="center"/>
  </si>
  <si>
    <t>〇　〇　〇　〇</t>
    <phoneticPr fontId="3" type="Hiragana"/>
  </si>
  <si>
    <t>西暦</t>
    <rPh sb="0" eb="2">
      <t>せいれき</t>
    </rPh>
    <phoneticPr fontId="3" type="Hiragana"/>
  </si>
  <si>
    <t xml:space="preserve"> ・学校長名は直接入力してください。
 ・年月日については印刷後、学校長印押印時に手書きにより記入してください。</t>
    <phoneticPr fontId="3" type="Hiragana"/>
  </si>
  <si>
    <t>⑦　使用ユニフォームを参加校/新規を一覧から選択します。</t>
    <rPh sb="2" eb="4">
      <t>シヨウ</t>
    </rPh>
    <rPh sb="11" eb="14">
      <t>サンカコウ</t>
    </rPh>
    <rPh sb="15" eb="17">
      <t>シンキ</t>
    </rPh>
    <rPh sb="18" eb="20">
      <t>イチラン</t>
    </rPh>
    <rPh sb="22" eb="24">
      <t>センタク</t>
    </rPh>
    <phoneticPr fontId="3"/>
  </si>
  <si>
    <t>滋賀県立彦根翔西館高等学校・滋賀県立○○高等学校・滋賀県立△△高等学校</t>
    <rPh sb="0" eb="3">
      <t>しがけん</t>
    </rPh>
    <rPh sb="3" eb="4">
      <t>りつ</t>
    </rPh>
    <rPh sb="4" eb="6">
      <t>ひこね</t>
    </rPh>
    <rPh sb="6" eb="7">
      <t>しょう</t>
    </rPh>
    <rPh sb="7" eb="8">
      <t>せい</t>
    </rPh>
    <rPh sb="8" eb="9">
      <t>かん</t>
    </rPh>
    <rPh sb="9" eb="11">
      <t>こうとう</t>
    </rPh>
    <rPh sb="11" eb="13">
      <t>がっこう</t>
    </rPh>
    <rPh sb="14" eb="17">
      <t>しがけん</t>
    </rPh>
    <rPh sb="17" eb="18">
      <t>りつ</t>
    </rPh>
    <rPh sb="20" eb="24">
      <t>こうとうがっこう</t>
    </rPh>
    <rPh sb="25" eb="28">
      <t>しがけん</t>
    </rPh>
    <rPh sb="28" eb="29">
      <t>りつ</t>
    </rPh>
    <rPh sb="31" eb="35">
      <t>こうとうがっこう</t>
    </rPh>
    <phoneticPr fontId="3" type="Hiragana"/>
  </si>
  <si>
    <t>滋賀県立彦根翔西館高等学校</t>
    <rPh sb="0" eb="3">
      <t>しがけん</t>
    </rPh>
    <rPh sb="3" eb="4">
      <t>りつ</t>
    </rPh>
    <rPh sb="4" eb="6">
      <t>ひこね</t>
    </rPh>
    <rPh sb="6" eb="7">
      <t>しょう</t>
    </rPh>
    <rPh sb="7" eb="8">
      <t>せい</t>
    </rPh>
    <rPh sb="8" eb="9">
      <t>かん</t>
    </rPh>
    <rPh sb="9" eb="11">
      <t>こうとう</t>
    </rPh>
    <rPh sb="11" eb="13">
      <t>がっこう</t>
    </rPh>
    <phoneticPr fontId="3" type="Hiragana"/>
  </si>
  <si>
    <t>彦根　太郎</t>
    <rPh sb="0" eb="2">
      <t>ひこね</t>
    </rPh>
    <rPh sb="3" eb="5">
      <t>たろう</t>
    </rPh>
    <phoneticPr fontId="3" type="Hiragana"/>
  </si>
  <si>
    <t>彦根　花子</t>
    <rPh sb="0" eb="2">
      <t>ひこね</t>
    </rPh>
    <rPh sb="3" eb="5">
      <t>はなこ</t>
    </rPh>
    <phoneticPr fontId="3" type="Hiragana"/>
  </si>
  <si>
    <t>彦根　一郎</t>
    <rPh sb="0" eb="2">
      <t>ひこね</t>
    </rPh>
    <rPh sb="3" eb="5">
      <t>いちろう</t>
    </rPh>
    <phoneticPr fontId="3" type="Hiragana"/>
  </si>
  <si>
    <t>井伊</t>
    <rPh sb="0" eb="2">
      <t>いい</t>
    </rPh>
    <phoneticPr fontId="3" type="Hiragana"/>
  </si>
  <si>
    <t>直弼</t>
    <rPh sb="0" eb="2">
      <t>なおすけ</t>
    </rPh>
    <phoneticPr fontId="3" type="Hiragana"/>
  </si>
  <si>
    <t>種谷</t>
    <rPh sb="0" eb="2">
      <t>たねや</t>
    </rPh>
    <phoneticPr fontId="3" type="Hiragana"/>
  </si>
  <si>
    <t>菓子</t>
    <rPh sb="0" eb="2">
      <t>かし</t>
    </rPh>
    <phoneticPr fontId="3" type="Hiragana"/>
  </si>
  <si>
    <t>平和堂</t>
    <rPh sb="0" eb="2">
      <t>へいわ</t>
    </rPh>
    <rPh sb="2" eb="3">
      <t>どう</t>
    </rPh>
    <phoneticPr fontId="3" type="Hiragana"/>
  </si>
  <si>
    <t>鳩</t>
    <rPh sb="0" eb="1">
      <t>はと</t>
    </rPh>
    <phoneticPr fontId="3" type="Hiragana"/>
  </si>
  <si>
    <t>彦根　桜子</t>
    <rPh sb="0" eb="2">
      <t>ひこね</t>
    </rPh>
    <rPh sb="3" eb="5">
      <t>さくらこ</t>
    </rPh>
    <phoneticPr fontId="3" type="Hiragana"/>
  </si>
  <si>
    <t>彦根　次郎</t>
    <rPh sb="0" eb="2">
      <t>ひこね</t>
    </rPh>
    <rPh sb="3" eb="5">
      <t>じろう</t>
    </rPh>
    <phoneticPr fontId="3" type="Hiragana"/>
  </si>
  <si>
    <t>滋賀県立彦根翔西館高等学校</t>
    <rPh sb="0" eb="3">
      <t>しがけん</t>
    </rPh>
    <rPh sb="3" eb="4">
      <t>りつ</t>
    </rPh>
    <rPh sb="4" eb="6">
      <t>ひこね</t>
    </rPh>
    <rPh sb="6" eb="7">
      <t>しょう</t>
    </rPh>
    <rPh sb="7" eb="8">
      <t>にし</t>
    </rPh>
    <rPh sb="8" eb="9">
      <t>かん</t>
    </rPh>
    <rPh sb="9" eb="11">
      <t>こうとう</t>
    </rPh>
    <rPh sb="11" eb="13">
      <t>がっこう</t>
    </rPh>
    <phoneticPr fontId="3" type="Hiragana"/>
  </si>
  <si>
    <t>滋賀県立〇〇高等学校</t>
    <rPh sb="0" eb="3">
      <t>しがけん</t>
    </rPh>
    <rPh sb="3" eb="4">
      <t>りつ</t>
    </rPh>
    <rPh sb="6" eb="10">
      <t>こうとうがっこう</t>
    </rPh>
    <phoneticPr fontId="3" type="Hiragana"/>
  </si>
  <si>
    <t>滋賀県立△△高等学校</t>
    <rPh sb="0" eb="3">
      <t>しがけん</t>
    </rPh>
    <rPh sb="3" eb="4">
      <t>りつ</t>
    </rPh>
    <rPh sb="6" eb="10">
      <t>こうとうがっこう</t>
    </rPh>
    <phoneticPr fontId="3" type="Hiragana"/>
  </si>
  <si>
    <t>滋賀県立〇〇高等学校</t>
    <rPh sb="0" eb="3">
      <t>しがけん</t>
    </rPh>
    <rPh sb="3" eb="4">
      <t>りつ</t>
    </rPh>
    <rPh sb="6" eb="8">
      <t>こうとう</t>
    </rPh>
    <rPh sb="8" eb="10">
      <t>がっこう</t>
    </rPh>
    <phoneticPr fontId="3" type="Hiragana"/>
  </si>
  <si>
    <t>メールアドレス　※大会期間中に連絡のつくアドレスを記入してください。</t>
    <phoneticPr fontId="30" type="Hiragana" alignment="center"/>
  </si>
  <si>
    <t>滋賀県米原市・長浜市</t>
    <rPh sb="0" eb="3">
      <t>シガケン</t>
    </rPh>
    <rPh sb="3" eb="6">
      <t>マイバラシ</t>
    </rPh>
    <rPh sb="7" eb="10">
      <t>ナガハマシ</t>
    </rPh>
    <phoneticPr fontId="3"/>
  </si>
  <si>
    <t>令和8年度全国高等学校総合体育大会ホッケー競技大会</t>
    <phoneticPr fontId="3"/>
  </si>
  <si>
    <r>
      <t>男子第89回・女子第68回全国高等学校ホッケー選手権大会参加申込書</t>
    </r>
    <r>
      <rPr>
        <b/>
        <sz val="14"/>
        <color rgb="FFFF0000"/>
        <rFont val="ＭＳ ゴシック"/>
        <family val="3"/>
        <charset val="128"/>
      </rPr>
      <t>（合同チーム用）</t>
    </r>
    <rPh sb="34" eb="36">
      <t>ゴウドウ</t>
    </rPh>
    <rPh sb="39" eb="40">
      <t>ヨウ</t>
    </rPh>
    <phoneticPr fontId="3"/>
  </si>
  <si>
    <t>令和8年</t>
    <phoneticPr fontId="3"/>
  </si>
  <si>
    <t>滋賀県立△△高等学校</t>
    <rPh sb="0" eb="3">
      <t>しがけん</t>
    </rPh>
    <rPh sb="3" eb="4">
      <t>りつ</t>
    </rPh>
    <rPh sb="6" eb="8">
      <t>こうとう</t>
    </rPh>
    <rPh sb="8" eb="10">
      <t>がっこう</t>
    </rPh>
    <phoneticPr fontId="3" type="Hiragana"/>
  </si>
  <si>
    <t>令和8年度全国高等学校総合体育大会会長　様</t>
    <phoneticPr fontId="3"/>
  </si>
  <si>
    <t>shiga2026hockey@〇〇.com</t>
    <phoneticPr fontId="3" type="Hiragana"/>
  </si>
  <si>
    <r>
      <t>男子第89回・女子第68回全国高等学校ホッケー選手権大会参加申込書</t>
    </r>
    <r>
      <rPr>
        <b/>
        <sz val="14"/>
        <color rgb="FFFF0000"/>
        <rFont val="ＭＳ ゴシック"/>
        <family val="3"/>
        <charset val="128"/>
      </rPr>
      <t>（単独チーム用）</t>
    </r>
    <rPh sb="34" eb="36">
      <t>タンドク</t>
    </rPh>
    <rPh sb="39" eb="40">
      <t>ヨウ</t>
    </rPh>
    <phoneticPr fontId="3"/>
  </si>
  <si>
    <t>0033</t>
    <phoneticPr fontId="3" type="Hiragana"/>
  </si>
  <si>
    <t>彦根市芹川町580番地</t>
    <rPh sb="0" eb="2">
      <t>ヒコネ</t>
    </rPh>
    <rPh sb="2" eb="3">
      <t>シ</t>
    </rPh>
    <rPh sb="3" eb="5">
      <t>セリカワ</t>
    </rPh>
    <rPh sb="5" eb="6">
      <t>チョウ</t>
    </rPh>
    <rPh sb="9" eb="11">
      <t>バンチ</t>
    </rPh>
    <phoneticPr fontId="3"/>
  </si>
  <si>
    <t>0749</t>
    <phoneticPr fontId="3"/>
  </si>
  <si>
    <t>23</t>
    <phoneticPr fontId="3"/>
  </si>
  <si>
    <t>1491</t>
    <phoneticPr fontId="3"/>
  </si>
  <si>
    <t>26</t>
    <phoneticPr fontId="3"/>
  </si>
  <si>
    <t>3615</t>
    <phoneticPr fontId="3"/>
  </si>
  <si>
    <t>緑</t>
    <rPh sb="0" eb="1">
      <t>みどり</t>
    </rPh>
    <phoneticPr fontId="3" type="Hiragana"/>
  </si>
  <si>
    <t>白</t>
    <rPh sb="0" eb="1">
      <t>シロ</t>
    </rPh>
    <phoneticPr fontId="3"/>
  </si>
  <si>
    <t>緑</t>
    <rPh sb="0" eb="1">
      <t>ミドリ</t>
    </rPh>
    <phoneticPr fontId="3"/>
  </si>
  <si>
    <t>桃</t>
    <rPh sb="0" eb="1">
      <t>モモ</t>
    </rPh>
    <phoneticPr fontId="3"/>
  </si>
  <si>
    <t>男子の部</t>
  </si>
  <si>
    <t>令和８年</t>
    <phoneticPr fontId="3"/>
  </si>
  <si>
    <t>shiga2026hockey@〇〇.com</t>
  </si>
  <si>
    <t>しがけんりつひこねしょうせいかんこうとうがっこう</t>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</si>
</sst>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_);[Red]\(0\)"/>
    <numFmt numFmtId="178" formatCode="#,##0&quot;年&quot;&quot;生&quot;"/>
  </numFmts>
  <fonts count="35" x14ac:knownFonts="1">
    <font>
      <sz val="11"/>
      <color theme="1"/>
      <name val="游ゴシック"/>
      <family val="2"/>
      <charset val="128"/>
      <scheme val="minor"/>
    </font>
    <font>
      <sz val="11"/>
      <name val="ＭＳ 明朝"/>
      <family val="1"/>
      <charset val="128"/>
    </font>
    <font>
      <sz val="11"/>
      <name val="ＭＳ Ｐ明朝"/>
      <family val="1"/>
      <charset val="128"/>
    </font>
    <font>
      <sz val="6"/>
      <name val="游ゴシック"/>
      <family val="2"/>
      <charset val="128"/>
      <scheme val="minor"/>
    </font>
    <font>
      <sz val="24"/>
      <color indexed="9"/>
      <name val="HG創英角ｺﾞｼｯｸUB"/>
      <family val="3"/>
      <charset val="128"/>
    </font>
    <font>
      <sz val="14"/>
      <name val="ＭＳ Ｐ明朝"/>
      <family val="1"/>
      <charset val="128"/>
    </font>
    <font>
      <b/>
      <sz val="12"/>
      <name val="ＭＳ ゴシック"/>
      <family val="3"/>
      <charset val="128"/>
    </font>
    <font>
      <b/>
      <sz val="11"/>
      <name val="ＭＳ ゴシック"/>
      <family val="3"/>
      <charset val="128"/>
    </font>
    <font>
      <sz val="11"/>
      <name val="ＭＳ ゴシック"/>
      <family val="3"/>
      <charset val="128"/>
    </font>
    <font>
      <b/>
      <sz val="14"/>
      <name val="ＭＳ ゴシック"/>
      <family val="3"/>
      <charset val="128"/>
    </font>
    <font>
      <sz val="14"/>
      <name val="ＭＳ 明朝"/>
      <family val="1"/>
      <charset val="128"/>
    </font>
    <font>
      <sz val="12"/>
      <name val="HG創英角ｺﾞｼｯｸUB"/>
      <family val="3"/>
      <charset val="128"/>
    </font>
    <font>
      <sz val="10"/>
      <name val="ＭＳ Ｐ明朝"/>
      <family val="1"/>
      <charset val="128"/>
    </font>
    <font>
      <sz val="11"/>
      <name val="ＭＳ Ｐゴシック"/>
      <family val="3"/>
      <charset val="128"/>
    </font>
    <font>
      <sz val="8"/>
      <name val="ＭＳ Ｐ明朝"/>
      <family val="1"/>
      <charset val="128"/>
    </font>
    <font>
      <sz val="9"/>
      <name val="ＭＳ Ｐ明朝"/>
      <family val="1"/>
      <charset val="128"/>
    </font>
    <font>
      <sz val="18"/>
      <name val="ＭＳ 明朝"/>
      <family val="1"/>
      <charset val="128"/>
    </font>
    <font>
      <sz val="10"/>
      <name val="ＭＳ 明朝"/>
      <family val="1"/>
      <charset val="128"/>
    </font>
    <font>
      <sz val="12"/>
      <name val="ＭＳ Ｐ明朝"/>
      <family val="1"/>
      <charset val="128"/>
    </font>
    <font>
      <sz val="12"/>
      <name val="ＭＳ 明朝"/>
      <family val="1"/>
      <charset val="128"/>
    </font>
    <font>
      <sz val="13"/>
      <name val="ＭＳ Ｐ明朝"/>
      <family val="1"/>
      <charset val="128"/>
    </font>
    <font>
      <b/>
      <sz val="16"/>
      <name val="ＭＳ 明朝"/>
      <family val="1"/>
      <charset val="128"/>
    </font>
    <font>
      <b/>
      <sz val="16"/>
      <name val="ＭＳ Ｐ明朝"/>
      <family val="1"/>
      <charset val="128"/>
    </font>
    <font>
      <sz val="11"/>
      <color indexed="9"/>
      <name val="ＭＳ Ｐ明朝"/>
      <family val="1"/>
      <charset val="128"/>
    </font>
    <font>
      <b/>
      <sz val="14"/>
      <name val="ＭＳ 明朝"/>
      <family val="1"/>
      <charset val="128"/>
    </font>
    <font>
      <sz val="11"/>
      <color rgb="FFFF0000"/>
      <name val="ＭＳ Ｐ明朝"/>
      <family val="1"/>
      <charset val="128"/>
    </font>
    <font>
      <sz val="12"/>
      <color theme="0"/>
      <name val="ＭＳ Ｐ明朝"/>
      <family val="1"/>
      <charset val="128"/>
    </font>
    <font>
      <b/>
      <sz val="14"/>
      <color rgb="FFFF0000"/>
      <name val="ＭＳ ゴシック"/>
      <family val="3"/>
      <charset val="128"/>
    </font>
    <font>
      <sz val="11"/>
      <color theme="1"/>
      <name val="ＭＳ Ｐ明朝"/>
      <family val="1"/>
      <charset val="128"/>
    </font>
    <font>
      <b/>
      <sz val="16"/>
      <color theme="1"/>
      <name val="HGPｺﾞｼｯｸE"/>
      <family val="3"/>
      <charset val="128"/>
    </font>
    <font>
      <sz val="6"/>
      <name val="ＭＳ 明朝"/>
      <family val="1"/>
      <charset val="128"/>
    </font>
    <font>
      <sz val="7"/>
      <name val="ＭＳ Ｐ明朝"/>
      <family val="1"/>
      <charset val="128"/>
    </font>
    <font>
      <b/>
      <u/>
      <sz val="11"/>
      <name val="ＭＳ 明朝"/>
      <family val="1"/>
      <charset val="128"/>
    </font>
    <font>
      <u/>
      <sz val="11"/>
      <color theme="10"/>
      <name val="游ゴシック"/>
      <family val="2"/>
      <charset val="128"/>
      <scheme val="minor"/>
    </font>
    <font>
      <sz val="10"/>
      <color rgb="FF000000"/>
      <name val="Calibri"/>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indexed="13"/>
        <bgColor indexed="64"/>
      </patternFill>
    </fill>
    <fill>
      <patternFill patternType="solid">
        <fgColor indexed="34"/>
        <bgColor indexed="64"/>
      </patternFill>
    </fill>
    <fill>
      <patternFill patternType="solid">
        <fgColor rgb="FFCCFFCC"/>
        <bgColor indexed="64"/>
      </patternFill>
    </fill>
    <fill>
      <patternFill patternType="solid">
        <fgColor rgb="FFFFFF99"/>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right style="medium">
        <color auto="1"/>
      </right>
      <top style="medium">
        <color auto="1"/>
      </top>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s>
  <cellStyleXfs count="2">
    <xf numFmtId="0" fontId="0" fillId="0" borderId="0">
      <alignment vertical="center"/>
    </xf>
    <xf numFmtId="0" fontId="33" fillId="0" borderId="0" applyNumberFormat="0" applyFill="0" applyBorder="0" applyAlignment="0" applyProtection="0">
      <alignment vertical="center"/>
    </xf>
  </cellStyleXfs>
  <cellXfs count="396">
    <xf numFmtId="0" fontId="0" fillId="0" borderId="0" xfId="0">
      <alignment vertical="center"/>
    </xf>
    <xf numFmtId="0" fontId="2" fillId="0" borderId="0" xfId="0" applyFont="1" applyProtection="1">
      <alignment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2" fillId="0" borderId="0" xfId="0" applyFont="1" applyBorder="1" applyProtection="1">
      <alignment vertical="center"/>
    </xf>
    <xf numFmtId="0" fontId="4" fillId="0" borderId="0" xfId="0" applyFont="1" applyProtection="1">
      <alignment vertical="center"/>
    </xf>
    <xf numFmtId="0" fontId="6" fillId="0" borderId="0" xfId="0" applyFont="1" applyBorder="1" applyAlignment="1" applyProtection="1"/>
    <xf numFmtId="0" fontId="6" fillId="0" borderId="0" xfId="0" applyFont="1" applyProtection="1">
      <alignment vertical="center"/>
    </xf>
    <xf numFmtId="0" fontId="7" fillId="0" borderId="0" xfId="0" applyFont="1" applyProtection="1">
      <alignment vertical="center"/>
    </xf>
    <xf numFmtId="0" fontId="8" fillId="0" borderId="0" xfId="0" applyFont="1" applyProtection="1">
      <alignment vertical="center"/>
    </xf>
    <xf numFmtId="0" fontId="2" fillId="2" borderId="0" xfId="0" applyFont="1" applyFill="1" applyProtection="1">
      <alignment vertical="center"/>
    </xf>
    <xf numFmtId="0" fontId="2" fillId="2" borderId="8" xfId="0" applyFont="1" applyFill="1" applyBorder="1" applyProtection="1">
      <alignment vertical="center"/>
    </xf>
    <xf numFmtId="0" fontId="2" fillId="2" borderId="6" xfId="0" applyFont="1" applyFill="1" applyBorder="1" applyProtection="1">
      <alignment vertical="center"/>
    </xf>
    <xf numFmtId="0" fontId="11" fillId="0" borderId="0" xfId="0" applyFont="1" applyAlignment="1" applyProtection="1">
      <alignment vertical="center"/>
    </xf>
    <xf numFmtId="0" fontId="6" fillId="0" borderId="0" xfId="0" applyFont="1" applyAlignment="1" applyProtection="1">
      <alignment vertical="center"/>
    </xf>
    <xf numFmtId="0" fontId="13" fillId="0" borderId="0" xfId="0" applyFont="1" applyProtection="1">
      <alignment vertical="center"/>
    </xf>
    <xf numFmtId="0" fontId="0" fillId="0" borderId="0" xfId="0" applyProtection="1">
      <alignment vertical="center"/>
    </xf>
    <xf numFmtId="0" fontId="2" fillId="2" borderId="0" xfId="0" applyFont="1" applyFill="1" applyBorder="1" applyAlignment="1" applyProtection="1">
      <alignment horizontal="right"/>
    </xf>
    <xf numFmtId="0" fontId="2" fillId="2" borderId="0" xfId="0" applyFont="1" applyFill="1" applyBorder="1" applyAlignment="1" applyProtection="1">
      <alignment horizontal="center" vertical="center" shrinkToFit="1"/>
    </xf>
    <xf numFmtId="49" fontId="0" fillId="0" borderId="0" xfId="0" applyNumberFormat="1" applyFont="1" applyFill="1" applyBorder="1" applyAlignment="1" applyProtection="1"/>
    <xf numFmtId="0" fontId="2" fillId="2" borderId="0" xfId="0" applyFont="1" applyFill="1" applyBorder="1" applyAlignment="1" applyProtection="1">
      <alignment vertical="center"/>
    </xf>
    <xf numFmtId="0" fontId="2" fillId="2" borderId="3" xfId="0" applyFont="1" applyFill="1" applyBorder="1" applyAlignment="1" applyProtection="1">
      <alignment horizontal="center" vertical="center" shrinkToFit="1"/>
    </xf>
    <xf numFmtId="0" fontId="2" fillId="2" borderId="6" xfId="0" applyFont="1" applyFill="1" applyBorder="1" applyAlignment="1" applyProtection="1">
      <alignment horizontal="center" vertical="center" shrinkToFit="1"/>
    </xf>
    <xf numFmtId="0" fontId="6" fillId="0" borderId="0" xfId="0" applyFont="1" applyAlignment="1" applyProtection="1"/>
    <xf numFmtId="49" fontId="0" fillId="0" borderId="6" xfId="0" applyNumberFormat="1" applyFont="1" applyFill="1" applyBorder="1" applyAlignment="1" applyProtection="1">
      <alignment horizontal="center" vertical="center"/>
    </xf>
    <xf numFmtId="49" fontId="0" fillId="0" borderId="7" xfId="0" applyNumberFormat="1" applyFont="1" applyFill="1" applyBorder="1" applyAlignment="1" applyProtection="1">
      <alignment horizontal="center" vertical="center"/>
    </xf>
    <xf numFmtId="0" fontId="0" fillId="0" borderId="0" xfId="0" applyAlignment="1" applyProtection="1">
      <alignment vertical="top" wrapText="1"/>
    </xf>
    <xf numFmtId="177" fontId="0" fillId="0" borderId="1" xfId="0" applyNumberFormat="1" applyFont="1" applyFill="1" applyBorder="1" applyAlignment="1" applyProtection="1">
      <alignment horizontal="center" vertical="center" shrinkToFit="1"/>
    </xf>
    <xf numFmtId="0" fontId="0" fillId="0" borderId="1" xfId="0" applyFont="1" applyFill="1" applyBorder="1" applyAlignment="1" applyProtection="1">
      <alignment horizontal="center" vertical="center" shrinkToFit="1"/>
    </xf>
    <xf numFmtId="178" fontId="0" fillId="0" borderId="1" xfId="0" applyNumberFormat="1" applyFont="1" applyFill="1" applyBorder="1" applyAlignment="1" applyProtection="1">
      <alignment horizontal="center" vertical="center" shrinkToFit="1"/>
    </xf>
    <xf numFmtId="0" fontId="15" fillId="2" borderId="11" xfId="0" applyFont="1" applyFill="1" applyBorder="1" applyAlignment="1" applyProtection="1">
      <alignment horizontal="center" vertical="center" shrinkToFit="1"/>
    </xf>
    <xf numFmtId="0" fontId="0" fillId="0" borderId="8" xfId="0" applyFont="1" applyBorder="1" applyAlignment="1" applyProtection="1">
      <alignment horizontal="center" vertical="center" shrinkToFit="1"/>
    </xf>
    <xf numFmtId="0" fontId="2" fillId="2" borderId="8" xfId="0" applyFont="1" applyFill="1" applyBorder="1" applyAlignment="1" applyProtection="1">
      <alignment horizontal="center" vertical="center" shrinkToFit="1"/>
    </xf>
    <xf numFmtId="0" fontId="0" fillId="0" borderId="12" xfId="0" applyFont="1" applyBorder="1" applyAlignment="1" applyProtection="1">
      <alignment horizontal="center" vertical="center" shrinkToFit="1"/>
    </xf>
    <xf numFmtId="0" fontId="16" fillId="0" borderId="1" xfId="0" applyFont="1" applyBorder="1" applyAlignment="1" applyProtection="1">
      <alignment horizontal="center" vertical="center" shrinkToFit="1"/>
    </xf>
    <xf numFmtId="0" fontId="17" fillId="0" borderId="0" xfId="0" applyFont="1" applyAlignment="1" applyProtection="1">
      <alignment horizontal="left" vertical="top" wrapText="1" indent="1"/>
    </xf>
    <xf numFmtId="177" fontId="0" fillId="0" borderId="0" xfId="0" applyNumberFormat="1"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0" fillId="0" borderId="0"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178" fontId="0" fillId="0" borderId="0" xfId="0" applyNumberFormat="1" applyFont="1" applyFill="1" applyBorder="1" applyAlignment="1" applyProtection="1">
      <alignment horizontal="center" vertical="center" shrinkToFit="1"/>
    </xf>
    <xf numFmtId="0" fontId="15" fillId="2" borderId="0" xfId="0" applyFont="1" applyFill="1" applyBorder="1" applyAlignment="1" applyProtection="1">
      <alignment horizontal="center" vertical="center" shrinkToFit="1"/>
    </xf>
    <xf numFmtId="0" fontId="16" fillId="0" borderId="0" xfId="0" applyFont="1" applyBorder="1" applyAlignment="1" applyProtection="1">
      <alignment horizontal="center" vertical="center" shrinkToFit="1"/>
    </xf>
    <xf numFmtId="0" fontId="2" fillId="4" borderId="0" xfId="0" applyFont="1" applyFill="1" applyBorder="1" applyAlignment="1" applyProtection="1">
      <alignment vertical="center" shrinkToFit="1"/>
    </xf>
    <xf numFmtId="0" fontId="0" fillId="4" borderId="0" xfId="0" applyFill="1" applyBorder="1" applyAlignment="1">
      <alignment vertical="center" shrinkToFit="1"/>
    </xf>
    <xf numFmtId="0" fontId="2" fillId="2" borderId="0" xfId="0" applyFont="1" applyFill="1" applyAlignment="1" applyProtection="1">
      <alignment horizontal="right" vertical="center"/>
    </xf>
    <xf numFmtId="0" fontId="2" fillId="2" borderId="0" xfId="0" applyFont="1" applyFill="1" applyAlignment="1" applyProtection="1">
      <alignment horizontal="center" vertical="center"/>
    </xf>
    <xf numFmtId="0" fontId="18" fillId="2" borderId="0" xfId="0" applyFont="1" applyFill="1" applyProtection="1">
      <alignment vertical="center"/>
    </xf>
    <xf numFmtId="0" fontId="18" fillId="2" borderId="0" xfId="0" applyFont="1" applyFill="1" applyAlignment="1" applyProtection="1">
      <alignment vertical="center"/>
    </xf>
    <xf numFmtId="0" fontId="18" fillId="2" borderId="0" xfId="0" applyFont="1" applyFill="1" applyAlignment="1" applyProtection="1">
      <alignment horizontal="right" vertical="center"/>
    </xf>
    <xf numFmtId="0" fontId="18" fillId="2" borderId="0" xfId="0" applyFont="1" applyFill="1" applyAlignment="1" applyProtection="1">
      <alignment horizontal="center" vertical="center"/>
    </xf>
    <xf numFmtId="0" fontId="11" fillId="0" borderId="0" xfId="0" applyFont="1" applyProtection="1">
      <alignment vertical="center"/>
    </xf>
    <xf numFmtId="0" fontId="20" fillId="2" borderId="0" xfId="0" applyFont="1" applyFill="1" applyProtection="1">
      <alignment vertical="center"/>
    </xf>
    <xf numFmtId="0" fontId="2" fillId="3" borderId="0" xfId="0" applyFont="1" applyFill="1" applyProtection="1">
      <alignment vertical="center"/>
    </xf>
    <xf numFmtId="0" fontId="7" fillId="3" borderId="0" xfId="0" applyFont="1" applyFill="1" applyProtection="1">
      <alignment vertical="center"/>
    </xf>
    <xf numFmtId="0" fontId="2" fillId="5" borderId="2" xfId="0" applyFont="1" applyFill="1" applyBorder="1" applyProtection="1">
      <alignment vertical="center"/>
    </xf>
    <xf numFmtId="0" fontId="2" fillId="5" borderId="3" xfId="0" applyFont="1" applyFill="1" applyBorder="1" applyProtection="1">
      <alignment vertical="center"/>
    </xf>
    <xf numFmtId="0" fontId="2" fillId="5" borderId="4" xfId="0" applyFont="1" applyFill="1" applyBorder="1" applyProtection="1">
      <alignment vertical="center"/>
    </xf>
    <xf numFmtId="0" fontId="0" fillId="0" borderId="9" xfId="0" applyFont="1" applyFill="1" applyBorder="1" applyAlignment="1" applyProtection="1">
      <alignment vertical="top"/>
    </xf>
    <xf numFmtId="0" fontId="0" fillId="0" borderId="0" xfId="0" applyFont="1" applyFill="1" applyBorder="1" applyAlignment="1" applyProtection="1">
      <alignment vertical="top"/>
    </xf>
    <xf numFmtId="0" fontId="0" fillId="0" borderId="10" xfId="0" applyFont="1" applyFill="1" applyBorder="1" applyAlignment="1" applyProtection="1">
      <alignment vertical="top"/>
    </xf>
    <xf numFmtId="0" fontId="2" fillId="6" borderId="5" xfId="0" applyFont="1" applyFill="1" applyBorder="1" applyAlignment="1" applyProtection="1">
      <alignment vertical="center"/>
    </xf>
    <xf numFmtId="0" fontId="2" fillId="6" borderId="6" xfId="0" applyFont="1" applyFill="1" applyBorder="1" applyAlignment="1" applyProtection="1">
      <alignment vertical="center"/>
    </xf>
    <xf numFmtId="0" fontId="0" fillId="0" borderId="1" xfId="0" applyFont="1" applyFill="1" applyBorder="1" applyAlignment="1" applyProtection="1">
      <alignment horizontal="right" vertical="center"/>
    </xf>
    <xf numFmtId="0" fontId="2" fillId="6" borderId="6" xfId="0" applyFont="1" applyFill="1" applyBorder="1" applyProtection="1">
      <alignment vertical="center"/>
    </xf>
    <xf numFmtId="0" fontId="2" fillId="6" borderId="7" xfId="0" applyFont="1" applyFill="1" applyBorder="1" applyAlignment="1" applyProtection="1">
      <alignment vertical="center"/>
    </xf>
    <xf numFmtId="0" fontId="2" fillId="5" borderId="0" xfId="0" applyFont="1" applyFill="1" applyProtection="1">
      <alignment vertical="center"/>
    </xf>
    <xf numFmtId="0" fontId="0" fillId="5" borderId="1" xfId="0" applyFont="1" applyFill="1" applyBorder="1" applyAlignment="1" applyProtection="1">
      <alignment vertical="center" shrinkToFit="1"/>
    </xf>
    <xf numFmtId="0" fontId="2" fillId="5" borderId="1" xfId="0" applyFont="1" applyFill="1" applyBorder="1" applyAlignment="1" applyProtection="1">
      <alignment horizontal="center" vertical="center" shrinkToFit="1"/>
    </xf>
    <xf numFmtId="0" fontId="21" fillId="0" borderId="0" xfId="0" applyFont="1" applyAlignment="1" applyProtection="1">
      <alignment vertical="center"/>
    </xf>
    <xf numFmtId="0" fontId="22" fillId="0" borderId="0" xfId="0" applyFont="1" applyAlignment="1" applyProtection="1">
      <alignment vertical="center"/>
    </xf>
    <xf numFmtId="49" fontId="0" fillId="0" borderId="0" xfId="0" applyNumberFormat="1" applyFont="1" applyFill="1" applyBorder="1" applyAlignment="1" applyProtection="1">
      <protection locked="0"/>
    </xf>
    <xf numFmtId="49" fontId="0" fillId="0" borderId="6" xfId="0" applyNumberFormat="1" applyFont="1" applyFill="1" applyBorder="1" applyAlignment="1" applyProtection="1">
      <alignment horizontal="center" vertical="center"/>
      <protection locked="0"/>
    </xf>
    <xf numFmtId="49" fontId="0" fillId="0" borderId="7" xfId="0" applyNumberFormat="1" applyFont="1" applyFill="1" applyBorder="1" applyAlignment="1" applyProtection="1">
      <alignment horizontal="center" vertical="center"/>
      <protection locked="0"/>
    </xf>
    <xf numFmtId="0" fontId="23" fillId="0" borderId="0" xfId="0" applyFont="1" applyProtection="1">
      <alignment vertical="center"/>
    </xf>
    <xf numFmtId="177" fontId="0" fillId="0" borderId="1" xfId="0" applyNumberFormat="1"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shrinkToFit="1"/>
      <protection locked="0"/>
    </xf>
    <xf numFmtId="178" fontId="0" fillId="0" borderId="1" xfId="0" applyNumberFormat="1" applyFont="1" applyFill="1" applyBorder="1" applyAlignment="1" applyProtection="1">
      <alignment horizontal="center" vertical="center" shrinkToFit="1"/>
      <protection locked="0"/>
    </xf>
    <xf numFmtId="0" fontId="0" fillId="0" borderId="8" xfId="0" applyFont="1" applyFill="1" applyBorder="1" applyAlignment="1" applyProtection="1">
      <alignment horizontal="center" vertical="center" shrinkToFit="1"/>
      <protection locked="0"/>
    </xf>
    <xf numFmtId="0" fontId="0" fillId="0" borderId="12" xfId="0" applyFont="1" applyFill="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2" fillId="2" borderId="0" xfId="0" applyFont="1" applyFill="1" applyProtection="1">
      <alignment vertical="center"/>
    </xf>
    <xf numFmtId="0" fontId="15" fillId="2" borderId="0" xfId="0" applyFont="1" applyFill="1" applyProtection="1">
      <alignment vertical="center"/>
    </xf>
    <xf numFmtId="0" fontId="0" fillId="0" borderId="0" xfId="0" applyFont="1" applyFill="1" applyProtection="1">
      <alignment vertical="center"/>
      <protection locked="0"/>
    </xf>
    <xf numFmtId="0" fontId="20" fillId="0" borderId="0" xfId="0" applyFont="1" applyProtection="1">
      <alignment vertical="center"/>
    </xf>
    <xf numFmtId="0" fontId="2" fillId="6" borderId="5" xfId="0" applyFont="1" applyFill="1" applyBorder="1" applyAlignment="1">
      <alignment vertical="center"/>
    </xf>
    <xf numFmtId="0" fontId="2" fillId="6" borderId="6" xfId="0" applyFont="1" applyFill="1" applyBorder="1" applyAlignment="1">
      <alignment vertical="center"/>
    </xf>
    <xf numFmtId="0" fontId="0" fillId="0" borderId="1" xfId="0" applyFont="1" applyFill="1" applyBorder="1" applyAlignment="1" applyProtection="1">
      <alignment horizontal="right" vertical="center"/>
      <protection locked="0"/>
    </xf>
    <xf numFmtId="0" fontId="2" fillId="6" borderId="7" xfId="0" applyFont="1" applyFill="1" applyBorder="1" applyAlignment="1">
      <alignment vertical="center"/>
    </xf>
    <xf numFmtId="0" fontId="0" fillId="0" borderId="0" xfId="0" applyBorder="1" applyProtection="1">
      <alignment vertical="center"/>
    </xf>
    <xf numFmtId="0" fontId="0" fillId="0" borderId="0" xfId="0" applyAlignment="1" applyProtection="1">
      <alignment vertical="top" wrapText="1"/>
    </xf>
    <xf numFmtId="0" fontId="2" fillId="2" borderId="3"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13" fillId="2" borderId="0" xfId="0" applyFont="1" applyFill="1" applyBorder="1" applyAlignment="1" applyProtection="1">
      <alignment vertical="center"/>
    </xf>
    <xf numFmtId="0" fontId="0" fillId="0" borderId="8" xfId="0" applyFont="1" applyFill="1" applyBorder="1" applyAlignment="1" applyProtection="1">
      <alignment horizontal="center" vertical="center" shrinkToFit="1"/>
      <protection locked="0"/>
    </xf>
    <xf numFmtId="0" fontId="0" fillId="0" borderId="12" xfId="0" applyFont="1" applyFill="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49" fontId="0" fillId="0" borderId="6" xfId="0" applyNumberFormat="1" applyFont="1" applyFill="1" applyBorder="1" applyAlignment="1" applyProtection="1">
      <alignment horizontal="center" vertical="center"/>
      <protection locked="0"/>
    </xf>
    <xf numFmtId="49" fontId="0" fillId="0" borderId="7" xfId="0" applyNumberFormat="1" applyFont="1" applyFill="1" applyBorder="1" applyAlignment="1" applyProtection="1">
      <alignment horizontal="center" vertical="center"/>
      <protection locked="0"/>
    </xf>
    <xf numFmtId="0" fontId="12" fillId="3" borderId="4" xfId="0" applyFont="1" applyFill="1" applyBorder="1" applyAlignment="1" applyProtection="1">
      <alignment horizontal="center"/>
      <protection locked="0"/>
    </xf>
    <xf numFmtId="0" fontId="2" fillId="2" borderId="3" xfId="0" applyFont="1" applyFill="1" applyBorder="1" applyAlignment="1" applyProtection="1">
      <alignment horizontal="center" vertical="center" shrinkToFit="1"/>
    </xf>
    <xf numFmtId="0" fontId="2" fillId="2" borderId="6"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0" fillId="0" borderId="8" xfId="0" applyFont="1" applyBorder="1" applyAlignment="1" applyProtection="1">
      <alignment horizontal="center" vertical="center" shrinkToFit="1"/>
    </xf>
    <xf numFmtId="0" fontId="0" fillId="7" borderId="0" xfId="0" applyFill="1" applyBorder="1" applyAlignment="1" applyProtection="1">
      <alignment horizontal="center" shrinkToFit="1"/>
    </xf>
    <xf numFmtId="0" fontId="12" fillId="3" borderId="2" xfId="0" applyFont="1" applyFill="1" applyBorder="1" applyAlignment="1" applyProtection="1">
      <protection locked="0"/>
    </xf>
    <xf numFmtId="0" fontId="12" fillId="3" borderId="3" xfId="0" applyFont="1" applyFill="1" applyBorder="1" applyAlignment="1" applyProtection="1">
      <protection locked="0"/>
    </xf>
    <xf numFmtId="0" fontId="2" fillId="8" borderId="0" xfId="0" applyFont="1" applyFill="1" applyBorder="1" applyAlignment="1" applyProtection="1">
      <alignment horizontal="center" vertical="center"/>
    </xf>
    <xf numFmtId="0" fontId="2" fillId="8" borderId="0" xfId="0" applyFont="1" applyFill="1" applyBorder="1" applyProtection="1">
      <alignment vertical="center"/>
    </xf>
    <xf numFmtId="0" fontId="12" fillId="2" borderId="0" xfId="0" applyFont="1" applyFill="1" applyBorder="1" applyAlignment="1" applyProtection="1">
      <alignment horizontal="center" vertical="center"/>
    </xf>
    <xf numFmtId="0" fontId="2" fillId="0" borderId="5" xfId="0" applyFont="1" applyFill="1" applyBorder="1" applyAlignment="1" applyProtection="1">
      <alignment vertical="center"/>
    </xf>
    <xf numFmtId="0" fontId="12" fillId="8" borderId="0" xfId="0" applyFont="1" applyFill="1" applyBorder="1" applyAlignment="1" applyProtection="1">
      <alignment horizontal="left" vertical="center"/>
    </xf>
    <xf numFmtId="0" fontId="2" fillId="8" borderId="4" xfId="0" applyFont="1" applyFill="1" applyBorder="1" applyProtection="1">
      <alignment vertical="center"/>
    </xf>
    <xf numFmtId="49" fontId="0" fillId="0" borderId="6" xfId="0" applyNumberFormat="1" applyFont="1" applyFill="1" applyBorder="1" applyAlignment="1" applyProtection="1">
      <alignment horizontal="center" vertical="center" shrinkToFit="1"/>
      <protection locked="0"/>
    </xf>
    <xf numFmtId="0" fontId="2" fillId="7" borderId="0" xfId="0" applyFont="1" applyFill="1" applyProtection="1">
      <alignment vertical="center"/>
    </xf>
    <xf numFmtId="177" fontId="0" fillId="7" borderId="0" xfId="0" applyNumberFormat="1" applyFont="1" applyFill="1" applyBorder="1" applyAlignment="1" applyProtection="1">
      <alignment horizontal="center" vertical="center" shrinkToFit="1"/>
    </xf>
    <xf numFmtId="0" fontId="0" fillId="7" borderId="0" xfId="0" applyFont="1" applyFill="1" applyBorder="1" applyAlignment="1" applyProtection="1">
      <alignment horizontal="center" vertical="center" shrinkToFit="1"/>
    </xf>
    <xf numFmtId="0" fontId="2" fillId="7" borderId="0" xfId="0" applyFont="1" applyFill="1" applyBorder="1" applyAlignment="1" applyProtection="1">
      <alignment horizontal="center" vertical="center" shrinkToFit="1"/>
    </xf>
    <xf numFmtId="178" fontId="0" fillId="7" borderId="0" xfId="0" applyNumberFormat="1" applyFont="1" applyFill="1" applyBorder="1" applyAlignment="1" applyProtection="1">
      <alignment horizontal="center" vertical="center" shrinkToFit="1"/>
    </xf>
    <xf numFmtId="0" fontId="15" fillId="7" borderId="0" xfId="0" applyFont="1" applyFill="1" applyBorder="1" applyAlignment="1" applyProtection="1">
      <alignment horizontal="center" vertical="center" shrinkToFit="1"/>
    </xf>
    <xf numFmtId="0" fontId="12" fillId="7" borderId="0" xfId="0" applyFont="1" applyFill="1" applyProtection="1">
      <alignment vertical="center"/>
    </xf>
    <xf numFmtId="0" fontId="15" fillId="7" borderId="0" xfId="0" applyFont="1" applyFill="1" applyProtection="1">
      <alignment vertical="center"/>
    </xf>
    <xf numFmtId="0" fontId="29" fillId="0" borderId="0" xfId="0" applyFont="1" applyAlignment="1">
      <alignment horizontal="justify" vertical="center"/>
    </xf>
    <xf numFmtId="0" fontId="16" fillId="0" borderId="0" xfId="0" applyFont="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wrapText="1"/>
    </xf>
    <xf numFmtId="0" fontId="0" fillId="0" borderId="0" xfId="0" applyAlignment="1" applyProtection="1">
      <alignment vertical="center" wrapText="1"/>
    </xf>
    <xf numFmtId="0" fontId="2" fillId="0" borderId="0" xfId="0" applyFont="1" applyAlignment="1" applyProtection="1">
      <alignment horizontal="left" vertical="center" indent="1"/>
    </xf>
    <xf numFmtId="0" fontId="0" fillId="0" borderId="0" xfId="0" applyAlignment="1">
      <alignment vertical="top"/>
    </xf>
    <xf numFmtId="0" fontId="2" fillId="0" borderId="9" xfId="0" applyFont="1" applyFill="1" applyBorder="1" applyAlignment="1" applyProtection="1">
      <alignment vertical="center"/>
    </xf>
    <xf numFmtId="0" fontId="0" fillId="0" borderId="0" xfId="0" applyAlignment="1" applyProtection="1">
      <alignment vertical="top" wrapText="1"/>
    </xf>
    <xf numFmtId="0" fontId="0" fillId="0" borderId="0" xfId="0" applyAlignment="1">
      <alignment vertical="top" wrapText="1"/>
    </xf>
    <xf numFmtId="0" fontId="0" fillId="0" borderId="0" xfId="0" applyAlignment="1" applyProtection="1">
      <alignment vertical="top" wrapText="1"/>
    </xf>
    <xf numFmtId="0" fontId="0" fillId="0" borderId="0" xfId="0" applyAlignment="1">
      <alignment vertical="top" wrapText="1"/>
    </xf>
    <xf numFmtId="0" fontId="2" fillId="0" borderId="0" xfId="0" applyFont="1" applyAlignment="1" applyProtection="1">
      <alignment vertical="center" wrapText="1"/>
    </xf>
    <xf numFmtId="0" fontId="0" fillId="0" borderId="0" xfId="0" applyAlignment="1" applyProtection="1">
      <alignment vertical="top"/>
    </xf>
    <xf numFmtId="0" fontId="14" fillId="8" borderId="0" xfId="0" applyFont="1" applyFill="1" applyBorder="1" applyAlignment="1" applyProtection="1">
      <alignment horizontal="left" vertical="center"/>
    </xf>
    <xf numFmtId="0" fontId="0" fillId="0" borderId="8" xfId="0" applyFont="1" applyFill="1" applyBorder="1" applyAlignment="1" applyProtection="1">
      <alignment horizontal="center" vertical="center" shrinkToFit="1"/>
      <protection locked="0"/>
    </xf>
    <xf numFmtId="0" fontId="0" fillId="0" borderId="12" xfId="0" applyFont="1" applyFill="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0" fillId="0" borderId="8" xfId="0" applyFont="1" applyBorder="1" applyAlignment="1" applyProtection="1">
      <alignment horizontal="center" vertical="center" shrinkToFit="1"/>
    </xf>
    <xf numFmtId="0" fontId="0" fillId="0" borderId="12" xfId="0" applyFont="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0" fillId="0" borderId="8" xfId="0" applyFont="1" applyBorder="1" applyAlignment="1" applyProtection="1">
      <alignment horizontal="center" vertical="center" shrinkToFit="1"/>
    </xf>
    <xf numFmtId="0" fontId="0" fillId="0" borderId="34" xfId="0" applyFont="1" applyBorder="1" applyAlignment="1" applyProtection="1">
      <alignment horizontal="center" vertical="center" shrinkToFit="1"/>
    </xf>
    <xf numFmtId="0" fontId="0" fillId="0" borderId="35" xfId="0" applyFont="1" applyFill="1" applyBorder="1" applyAlignment="1" applyProtection="1">
      <alignment horizontal="center" vertical="center" shrinkToFit="1"/>
    </xf>
    <xf numFmtId="0" fontId="0" fillId="0" borderId="12" xfId="0" applyFont="1" applyBorder="1" applyAlignment="1" applyProtection="1">
      <alignment horizontal="center" vertical="center" shrinkToFit="1"/>
    </xf>
    <xf numFmtId="0" fontId="2" fillId="3" borderId="11" xfId="0" applyFont="1" applyFill="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34" xfId="0" applyFont="1" applyBorder="1" applyAlignment="1" applyProtection="1">
      <alignment horizontal="center" vertical="center" shrinkToFit="1"/>
    </xf>
    <xf numFmtId="0" fontId="2" fillId="3" borderId="35" xfId="0" applyFont="1" applyFill="1" applyBorder="1" applyAlignment="1" applyProtection="1">
      <alignment horizontal="center" vertical="center" shrinkToFit="1"/>
    </xf>
    <xf numFmtId="0" fontId="2" fillId="0" borderId="12" xfId="0" applyFont="1" applyBorder="1" applyAlignment="1" applyProtection="1">
      <alignment horizontal="center" vertical="center" shrinkToFit="1"/>
    </xf>
    <xf numFmtId="0" fontId="1" fillId="0" borderId="0" xfId="0" applyFont="1" applyAlignment="1" applyProtection="1">
      <alignment horizontal="left" vertical="top" wrapText="1"/>
    </xf>
    <xf numFmtId="0" fontId="2" fillId="2" borderId="2"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31" fillId="2" borderId="2"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 fillId="0" borderId="5" xfId="0" applyFont="1" applyFill="1" applyBorder="1" applyAlignment="1" applyProtection="1">
      <alignment horizontal="center"/>
    </xf>
    <xf numFmtId="0" fontId="2" fillId="0" borderId="6" xfId="0" applyFont="1" applyFill="1" applyBorder="1" applyAlignment="1" applyProtection="1">
      <alignment horizontal="center"/>
    </xf>
    <xf numFmtId="0" fontId="2" fillId="0" borderId="7" xfId="0" applyFont="1" applyFill="1" applyBorder="1" applyAlignment="1" applyProtection="1">
      <alignment horizontal="center"/>
    </xf>
    <xf numFmtId="0" fontId="0" fillId="0" borderId="0" xfId="0" applyAlignment="1" applyProtection="1">
      <alignment horizontal="left" vertical="top" wrapText="1"/>
    </xf>
    <xf numFmtId="0" fontId="2" fillId="0" borderId="0" xfId="0" applyFont="1" applyAlignment="1" applyProtection="1">
      <alignment horizontal="left" vertical="center"/>
    </xf>
    <xf numFmtId="0" fontId="0" fillId="0" borderId="0" xfId="0" applyFont="1" applyFill="1" applyAlignment="1" applyProtection="1">
      <alignment horizontal="center" vertical="center"/>
    </xf>
    <xf numFmtId="0" fontId="19" fillId="0" borderId="0" xfId="0" applyFont="1" applyFill="1" applyAlignment="1" applyProtection="1">
      <alignment horizontal="center" vertical="center"/>
    </xf>
    <xf numFmtId="0" fontId="0" fillId="0" borderId="11" xfId="0" applyFont="1" applyFill="1" applyBorder="1" applyAlignment="1" applyProtection="1">
      <alignment horizontal="right" vertical="center" shrinkToFit="1"/>
    </xf>
    <xf numFmtId="0" fontId="0" fillId="0" borderId="12" xfId="0" applyFont="1" applyFill="1" applyBorder="1" applyAlignment="1" applyProtection="1">
      <alignment horizontal="right" vertical="center" shrinkToFit="1"/>
    </xf>
    <xf numFmtId="0" fontId="2" fillId="6" borderId="5" xfId="0" applyFont="1" applyFill="1" applyBorder="1" applyAlignment="1" applyProtection="1">
      <alignment vertical="center" shrinkToFit="1"/>
    </xf>
    <xf numFmtId="0" fontId="0" fillId="0" borderId="7" xfId="0" applyBorder="1" applyAlignment="1" applyProtection="1">
      <alignment vertical="center" shrinkToFit="1"/>
    </xf>
    <xf numFmtId="0" fontId="0" fillId="0" borderId="0" xfId="0" applyAlignment="1" applyProtection="1">
      <alignment vertical="top" wrapText="1"/>
    </xf>
    <xf numFmtId="0" fontId="0" fillId="0" borderId="0" xfId="0" applyFont="1" applyAlignment="1" applyProtection="1">
      <alignment vertical="top"/>
    </xf>
    <xf numFmtId="0" fontId="0" fillId="0" borderId="11" xfId="0" applyFont="1" applyFill="1" applyBorder="1" applyAlignment="1" applyProtection="1">
      <alignment horizontal="center" vertical="center" shrinkToFit="1"/>
      <protection locked="0"/>
    </xf>
    <xf numFmtId="0" fontId="0" fillId="0" borderId="8" xfId="0" applyFont="1" applyFill="1" applyBorder="1" applyAlignment="1" applyProtection="1">
      <alignment horizontal="center" vertical="center" shrinkToFit="1"/>
      <protection locked="0"/>
    </xf>
    <xf numFmtId="0" fontId="0" fillId="0" borderId="34" xfId="0" applyFont="1" applyBorder="1" applyAlignment="1" applyProtection="1">
      <alignment horizontal="center" vertical="center" shrinkToFit="1"/>
      <protection locked="0"/>
    </xf>
    <xf numFmtId="0" fontId="0" fillId="0" borderId="35" xfId="0" applyFont="1" applyFill="1" applyBorder="1" applyAlignment="1" applyProtection="1">
      <alignment horizontal="center" vertical="center" shrinkToFit="1"/>
      <protection locked="0"/>
    </xf>
    <xf numFmtId="0" fontId="0" fillId="0" borderId="12" xfId="0"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3" borderId="35" xfId="0" applyFont="1" applyFill="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29" xfId="0" applyFont="1" applyFill="1" applyBorder="1" applyAlignment="1" applyProtection="1">
      <alignment horizontal="center" vertical="center" shrinkToFit="1"/>
    </xf>
    <xf numFmtId="0" fontId="2" fillId="2" borderId="30" xfId="0" applyFont="1" applyFill="1" applyBorder="1" applyAlignment="1" applyProtection="1">
      <alignment horizontal="center" vertical="center" shrinkToFit="1"/>
    </xf>
    <xf numFmtId="0" fontId="14" fillId="2" borderId="29"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wrapText="1"/>
    </xf>
    <xf numFmtId="0" fontId="12" fillId="2" borderId="31" xfId="0" applyFont="1" applyFill="1" applyBorder="1" applyAlignment="1" applyProtection="1">
      <alignment horizontal="center" vertical="center" shrinkToFit="1"/>
    </xf>
    <xf numFmtId="0" fontId="12" fillId="2" borderId="32" xfId="0" applyFont="1" applyFill="1" applyBorder="1" applyAlignment="1" applyProtection="1">
      <alignment horizontal="center" vertical="center" shrinkToFit="1"/>
    </xf>
    <xf numFmtId="0" fontId="12" fillId="2" borderId="33" xfId="0" applyFont="1" applyFill="1" applyBorder="1" applyAlignment="1" applyProtection="1">
      <alignment horizontal="center" vertical="center" shrinkToFit="1"/>
    </xf>
    <xf numFmtId="0" fontId="2" fillId="2" borderId="1" xfId="0" applyFont="1" applyFill="1" applyBorder="1" applyAlignment="1" applyProtection="1">
      <alignment horizontal="center" vertical="center"/>
    </xf>
    <xf numFmtId="49" fontId="0" fillId="0" borderId="6" xfId="0" applyNumberFormat="1" applyFont="1" applyFill="1" applyBorder="1" applyAlignment="1" applyProtection="1">
      <alignment horizontal="center" vertical="center"/>
    </xf>
    <xf numFmtId="0" fontId="12" fillId="2" borderId="9" xfId="0" applyFont="1" applyFill="1" applyBorder="1" applyAlignment="1" applyProtection="1">
      <alignment horizontal="center"/>
    </xf>
    <xf numFmtId="0" fontId="12" fillId="2" borderId="10" xfId="0" applyFont="1" applyFill="1" applyBorder="1" applyAlignment="1" applyProtection="1">
      <alignment horizontal="center"/>
    </xf>
    <xf numFmtId="0" fontId="12" fillId="3" borderId="0" xfId="0" applyFont="1" applyFill="1" applyBorder="1" applyAlignment="1" applyProtection="1">
      <alignment horizontal="center"/>
      <protection locked="0"/>
    </xf>
    <xf numFmtId="0" fontId="12" fillId="3" borderId="10" xfId="0" applyFont="1" applyFill="1" applyBorder="1" applyAlignment="1" applyProtection="1">
      <alignment horizontal="center"/>
      <protection locked="0"/>
    </xf>
    <xf numFmtId="0" fontId="2" fillId="2" borderId="9" xfId="0" applyFont="1" applyFill="1" applyBorder="1" applyAlignment="1" applyProtection="1"/>
    <xf numFmtId="0" fontId="2" fillId="2" borderId="0" xfId="0" applyFont="1" applyFill="1" applyBorder="1" applyAlignment="1" applyProtection="1"/>
    <xf numFmtId="0" fontId="2" fillId="2" borderId="10" xfId="0" applyFont="1" applyFill="1" applyBorder="1" applyAlignment="1" applyProtection="1"/>
    <xf numFmtId="0" fontId="14" fillId="2" borderId="29" xfId="0" applyFont="1" applyFill="1" applyBorder="1" applyAlignment="1" applyProtection="1">
      <alignment horizontal="center" vertical="center" shrinkToFit="1"/>
    </xf>
    <xf numFmtId="0" fontId="14" fillId="2" borderId="30" xfId="0" applyFont="1" applyFill="1" applyBorder="1" applyAlignment="1" applyProtection="1">
      <alignment horizontal="center" vertical="center" shrinkToFit="1"/>
    </xf>
    <xf numFmtId="0" fontId="12" fillId="2" borderId="29" xfId="0" applyFont="1" applyFill="1" applyBorder="1" applyAlignment="1" applyProtection="1">
      <alignment horizontal="center" vertical="center" shrinkToFit="1"/>
    </xf>
    <xf numFmtId="0" fontId="12" fillId="2" borderId="30" xfId="0" applyFont="1" applyFill="1" applyBorder="1" applyAlignment="1" applyProtection="1">
      <alignment horizontal="center" vertical="center" shrinkToFit="1"/>
    </xf>
    <xf numFmtId="0" fontId="2" fillId="2" borderId="11"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15" fillId="2" borderId="2" xfId="0" applyFont="1" applyFill="1" applyBorder="1" applyAlignment="1" applyProtection="1">
      <alignment horizontal="left" vertical="center"/>
    </xf>
    <xf numFmtId="0" fontId="15" fillId="2" borderId="3" xfId="0" applyFont="1" applyFill="1" applyBorder="1" applyAlignment="1" applyProtection="1">
      <alignment horizontal="left" vertical="center"/>
    </xf>
    <xf numFmtId="0" fontId="15" fillId="2" borderId="4" xfId="0" applyFont="1" applyFill="1" applyBorder="1" applyAlignment="1" applyProtection="1">
      <alignment horizontal="left" vertical="center"/>
    </xf>
    <xf numFmtId="0" fontId="33" fillId="0" borderId="5" xfId="1" applyFill="1" applyBorder="1" applyAlignment="1" applyProtection="1">
      <alignment horizontal="left"/>
    </xf>
    <xf numFmtId="0" fontId="2" fillId="0" borderId="6" xfId="0" applyFont="1" applyFill="1" applyBorder="1" applyAlignment="1" applyProtection="1">
      <alignment horizontal="left"/>
    </xf>
    <xf numFmtId="0" fontId="2" fillId="0" borderId="7" xfId="0" applyFont="1" applyFill="1" applyBorder="1" applyAlignment="1" applyProtection="1">
      <alignment horizontal="left"/>
    </xf>
    <xf numFmtId="49" fontId="0" fillId="0" borderId="11" xfId="0" applyNumberFormat="1" applyFont="1" applyFill="1" applyBorder="1" applyAlignment="1" applyProtection="1">
      <alignment horizontal="center" vertical="center" shrinkToFit="1"/>
      <protection locked="0"/>
    </xf>
    <xf numFmtId="49" fontId="0" fillId="0" borderId="8" xfId="0" applyNumberFormat="1" applyFont="1" applyFill="1" applyBorder="1" applyAlignment="1" applyProtection="1">
      <alignment horizontal="center" vertical="center" shrinkToFit="1"/>
      <protection locked="0"/>
    </xf>
    <xf numFmtId="49" fontId="0" fillId="0" borderId="12" xfId="0" applyNumberFormat="1" applyFont="1" applyFill="1" applyBorder="1" applyAlignment="1" applyProtection="1">
      <alignment horizontal="center" vertical="center" shrinkToFit="1"/>
      <protection locked="0"/>
    </xf>
    <xf numFmtId="49" fontId="2" fillId="2" borderId="11" xfId="0" applyNumberFormat="1" applyFont="1" applyFill="1" applyBorder="1" applyAlignment="1" applyProtection="1">
      <alignment horizontal="center" vertical="center"/>
    </xf>
    <xf numFmtId="49" fontId="2" fillId="2" borderId="8" xfId="0" applyNumberFormat="1" applyFont="1" applyFill="1" applyBorder="1" applyAlignment="1" applyProtection="1">
      <alignment horizontal="center" vertical="center"/>
    </xf>
    <xf numFmtId="49" fontId="2" fillId="2" borderId="12" xfId="0" applyNumberFormat="1" applyFont="1" applyFill="1" applyBorder="1" applyAlignment="1" applyProtection="1">
      <alignment horizontal="center" vertical="center"/>
    </xf>
    <xf numFmtId="0" fontId="0" fillId="0" borderId="16" xfId="0" applyFont="1" applyFill="1" applyBorder="1" applyAlignment="1" applyProtection="1">
      <alignment horizontal="center" vertical="center" shrinkToFit="1"/>
    </xf>
    <xf numFmtId="0" fontId="0" fillId="0" borderId="15" xfId="0" applyFont="1" applyFill="1" applyBorder="1" applyAlignment="1" applyProtection="1">
      <alignment horizontal="center" vertical="center" shrinkToFit="1"/>
    </xf>
    <xf numFmtId="0" fontId="0" fillId="0" borderId="20" xfId="0" applyFont="1" applyFill="1" applyBorder="1" applyAlignment="1" applyProtection="1">
      <alignment horizontal="center" vertical="center" shrinkToFit="1"/>
    </xf>
    <xf numFmtId="0" fontId="0" fillId="0" borderId="19" xfId="0" applyFont="1" applyFill="1" applyBorder="1" applyAlignment="1" applyProtection="1">
      <alignment horizontal="center" vertical="center" shrinkToFit="1"/>
    </xf>
    <xf numFmtId="0" fontId="0" fillId="0" borderId="28" xfId="0" applyFont="1" applyFill="1" applyBorder="1" applyAlignment="1" applyProtection="1">
      <alignment horizontal="center" vertical="center" shrinkToFit="1"/>
    </xf>
    <xf numFmtId="0" fontId="0" fillId="0" borderId="27" xfId="0" applyFont="1" applyFill="1" applyBorder="1" applyAlignment="1" applyProtection="1">
      <alignment horizontal="center" vertical="center" shrinkToFit="1"/>
    </xf>
    <xf numFmtId="0" fontId="0" fillId="0" borderId="6" xfId="0" applyFont="1" applyFill="1" applyBorder="1" applyAlignment="1" applyProtection="1">
      <alignment horizontal="center" vertical="center" shrinkToFit="1"/>
      <protection locked="0"/>
    </xf>
    <xf numFmtId="0" fontId="0" fillId="0" borderId="7"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xf>
    <xf numFmtId="0" fontId="2" fillId="2" borderId="12" xfId="0" applyFont="1" applyFill="1" applyBorder="1" applyAlignment="1" applyProtection="1">
      <alignment horizontal="center" vertical="center" shrinkToFit="1"/>
    </xf>
    <xf numFmtId="49" fontId="1" fillId="0" borderId="6" xfId="0" applyNumberFormat="1" applyFont="1" applyFill="1" applyBorder="1" applyAlignment="1" applyProtection="1">
      <alignment horizontal="center" vertical="center"/>
    </xf>
    <xf numFmtId="49" fontId="0" fillId="0" borderId="7" xfId="0" applyNumberFormat="1" applyFont="1" applyFill="1" applyBorder="1" applyAlignment="1" applyProtection="1">
      <alignment horizontal="center" vertical="center"/>
    </xf>
    <xf numFmtId="0" fontId="2" fillId="2" borderId="2" xfId="0" applyFont="1" applyFill="1" applyBorder="1" applyAlignment="1" applyProtection="1"/>
    <xf numFmtId="0" fontId="2" fillId="2" borderId="3" xfId="0" applyFont="1" applyFill="1" applyBorder="1" applyAlignment="1" applyProtection="1"/>
    <xf numFmtId="0" fontId="2" fillId="2" borderId="4" xfId="0" applyFont="1" applyFill="1" applyBorder="1" applyAlignment="1" applyProtection="1"/>
    <xf numFmtId="0" fontId="0" fillId="0" borderId="5" xfId="0" applyFill="1" applyBorder="1" applyAlignment="1" applyProtection="1">
      <alignment horizontal="center" vertical="center" shrinkToFit="1"/>
    </xf>
    <xf numFmtId="0" fontId="13" fillId="0" borderId="6" xfId="0" applyFont="1" applyFill="1" applyBorder="1" applyAlignment="1" applyProtection="1">
      <alignment horizontal="center" vertical="center" shrinkToFit="1"/>
    </xf>
    <xf numFmtId="0" fontId="13" fillId="0" borderId="7" xfId="0" applyFont="1" applyFill="1" applyBorder="1" applyAlignment="1" applyProtection="1">
      <alignment horizontal="center" vertical="center" shrinkToFit="1"/>
    </xf>
    <xf numFmtId="0" fontId="2" fillId="2" borderId="2" xfId="0" applyFont="1" applyFill="1" applyBorder="1" applyAlignment="1" applyProtection="1">
      <alignment horizontal="center"/>
    </xf>
    <xf numFmtId="0" fontId="2" fillId="2" borderId="4" xfId="0" applyFont="1" applyFill="1" applyBorder="1" applyAlignment="1" applyProtection="1">
      <alignment horizontal="center"/>
    </xf>
    <xf numFmtId="0" fontId="2" fillId="2" borderId="3" xfId="0" applyFont="1" applyFill="1" applyBorder="1" applyAlignment="1" applyProtection="1">
      <alignment horizontal="center"/>
    </xf>
    <xf numFmtId="49" fontId="1" fillId="0" borderId="3" xfId="0" applyNumberFormat="1" applyFont="1" applyFill="1" applyBorder="1" applyAlignment="1" applyProtection="1">
      <alignment horizontal="center"/>
    </xf>
    <xf numFmtId="49" fontId="0" fillId="0" borderId="3" xfId="0" applyNumberFormat="1" applyFont="1" applyFill="1" applyBorder="1" applyAlignment="1" applyProtection="1">
      <alignment horizontal="center"/>
    </xf>
    <xf numFmtId="49" fontId="0" fillId="0" borderId="4" xfId="0" applyNumberFormat="1" applyFont="1" applyFill="1" applyBorder="1" applyAlignment="1" applyProtection="1">
      <alignment horizontal="center"/>
    </xf>
    <xf numFmtId="0" fontId="2" fillId="2" borderId="21"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2" fillId="2" borderId="23" xfId="0" applyFont="1" applyFill="1" applyBorder="1" applyAlignment="1" applyProtection="1">
      <alignment horizontal="center" vertical="center"/>
    </xf>
    <xf numFmtId="0" fontId="0" fillId="0" borderId="24" xfId="0" applyFont="1" applyFill="1" applyBorder="1" applyAlignment="1" applyProtection="1">
      <alignment horizontal="center" vertical="center" shrinkToFit="1"/>
    </xf>
    <xf numFmtId="0" fontId="0" fillId="0" borderId="23" xfId="0" applyFont="1" applyFill="1" applyBorder="1" applyAlignment="1" applyProtection="1">
      <alignment horizontal="center" vertical="center" shrinkToFit="1"/>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176" fontId="0" fillId="0" borderId="0" xfId="0" applyNumberFormat="1" applyFont="1" applyFill="1" applyBorder="1" applyAlignment="1" applyProtection="1"/>
    <xf numFmtId="0" fontId="2" fillId="2" borderId="0" xfId="0" applyFont="1" applyFill="1" applyBorder="1" applyAlignment="1" applyProtection="1">
      <alignment vertical="center" shrinkToFit="1"/>
    </xf>
    <xf numFmtId="0" fontId="13" fillId="2" borderId="0" xfId="0" applyFont="1" applyFill="1" applyBorder="1" applyAlignment="1" applyProtection="1">
      <alignment vertical="center"/>
    </xf>
    <xf numFmtId="0" fontId="13" fillId="2" borderId="10" xfId="0" applyFont="1" applyFill="1" applyBorder="1" applyAlignment="1" applyProtection="1">
      <alignment vertical="center"/>
    </xf>
    <xf numFmtId="0" fontId="2" fillId="2" borderId="17" xfId="0" applyFont="1" applyFill="1" applyBorder="1" applyAlignment="1" applyProtection="1">
      <alignment horizontal="center" vertical="center"/>
    </xf>
    <xf numFmtId="0" fontId="2" fillId="2" borderId="18" xfId="0" applyFont="1" applyFill="1" applyBorder="1" applyAlignment="1" applyProtection="1">
      <alignment horizontal="center" vertical="center"/>
    </xf>
    <xf numFmtId="0" fontId="2" fillId="2" borderId="19" xfId="0" applyFont="1" applyFill="1" applyBorder="1" applyAlignment="1" applyProtection="1">
      <alignment horizontal="center" vertical="center"/>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6" fillId="0" borderId="0" xfId="0" applyFont="1" applyAlignment="1" applyProtection="1">
      <alignment horizontal="left"/>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5"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9" fillId="2" borderId="0" xfId="0" applyFont="1" applyFill="1" applyAlignment="1" applyProtection="1">
      <alignment horizontal="center" vertical="center" shrinkToFit="1"/>
    </xf>
    <xf numFmtId="0" fontId="10" fillId="0" borderId="2"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0" fillId="0" borderId="1"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xf>
    <xf numFmtId="0" fontId="12" fillId="2" borderId="4" xfId="0" applyFont="1" applyFill="1" applyBorder="1" applyAlignment="1" applyProtection="1">
      <alignment horizontal="center"/>
    </xf>
    <xf numFmtId="0" fontId="12" fillId="3" borderId="3" xfId="0" applyFont="1" applyFill="1" applyBorder="1" applyAlignment="1" applyProtection="1">
      <alignment horizontal="center"/>
    </xf>
    <xf numFmtId="0" fontId="12" fillId="3" borderId="4" xfId="0" applyFont="1" applyFill="1" applyBorder="1" applyAlignment="1" applyProtection="1">
      <alignment horizontal="center"/>
    </xf>
    <xf numFmtId="0" fontId="10" fillId="0" borderId="0" xfId="0" applyFont="1" applyFill="1" applyBorder="1" applyAlignment="1" applyProtection="1">
      <alignment horizontal="center" vertical="center" shrinkToFit="1"/>
    </xf>
    <xf numFmtId="0" fontId="10" fillId="0" borderId="10" xfId="0" applyFont="1" applyFill="1" applyBorder="1" applyAlignment="1" applyProtection="1">
      <alignment horizontal="center" vertical="center" shrinkToFit="1"/>
    </xf>
    <xf numFmtId="0" fontId="10" fillId="0" borderId="6" xfId="0" applyFont="1" applyFill="1" applyBorder="1" applyAlignment="1" applyProtection="1">
      <alignment horizontal="center" vertical="center" shrinkToFit="1"/>
    </xf>
    <xf numFmtId="0" fontId="10" fillId="0" borderId="7" xfId="0" applyFont="1" applyFill="1" applyBorder="1" applyAlignment="1" applyProtection="1">
      <alignment horizontal="center" vertical="center" shrinkToFit="1"/>
    </xf>
    <xf numFmtId="0" fontId="2" fillId="0" borderId="5" xfId="0" applyFont="1" applyFill="1" applyBorder="1" applyAlignment="1" applyProtection="1">
      <alignment horizontal="left"/>
    </xf>
    <xf numFmtId="0" fontId="0" fillId="0" borderId="0" xfId="0" applyFont="1" applyFill="1" applyAlignment="1" applyProtection="1">
      <alignment horizontal="center" vertical="center"/>
      <protection locked="0"/>
    </xf>
    <xf numFmtId="0" fontId="19" fillId="0" borderId="0" xfId="0" applyFont="1" applyFill="1" applyAlignment="1" applyProtection="1">
      <alignment horizontal="center" vertical="center"/>
      <protection locked="0"/>
    </xf>
    <xf numFmtId="0" fontId="0" fillId="0" borderId="9" xfId="0" applyFont="1" applyFill="1" applyBorder="1" applyAlignment="1" applyProtection="1">
      <alignment vertical="top" wrapText="1"/>
      <protection locked="0"/>
    </xf>
    <xf numFmtId="0" fontId="0" fillId="0" borderId="0" xfId="0" applyAlignment="1" applyProtection="1">
      <alignment vertical="top" wrapText="1"/>
      <protection locked="0"/>
    </xf>
    <xf numFmtId="0" fontId="0" fillId="0" borderId="10" xfId="0" applyBorder="1" applyAlignment="1" applyProtection="1">
      <alignment vertical="top" wrapText="1"/>
      <protection locked="0"/>
    </xf>
    <xf numFmtId="0" fontId="0" fillId="0" borderId="11" xfId="0" applyFont="1" applyFill="1" applyBorder="1" applyAlignment="1" applyProtection="1">
      <alignment horizontal="right" vertical="center" shrinkToFit="1"/>
      <protection locked="0"/>
    </xf>
    <xf numFmtId="0" fontId="0" fillId="0" borderId="12" xfId="0" applyFont="1" applyFill="1" applyBorder="1" applyAlignment="1" applyProtection="1">
      <alignment horizontal="right" vertical="center" shrinkToFit="1"/>
      <protection locked="0"/>
    </xf>
    <xf numFmtId="0" fontId="12" fillId="2" borderId="29" xfId="0" applyFont="1" applyFill="1" applyBorder="1" applyAlignment="1" applyProtection="1">
      <alignment horizontal="center" vertical="center" wrapText="1"/>
    </xf>
    <xf numFmtId="0" fontId="12" fillId="2" borderId="30" xfId="0" applyFont="1" applyFill="1" applyBorder="1" applyAlignment="1" applyProtection="1">
      <alignment horizontal="center" vertical="center" wrapText="1"/>
    </xf>
    <xf numFmtId="49" fontId="2" fillId="2" borderId="11" xfId="0" applyNumberFormat="1" applyFont="1" applyFill="1" applyBorder="1" applyAlignment="1" applyProtection="1">
      <alignment horizontal="center" vertical="center" wrapText="1"/>
    </xf>
    <xf numFmtId="49" fontId="2" fillId="2" borderId="12" xfId="0" applyNumberFormat="1" applyFont="1" applyFill="1" applyBorder="1" applyAlignment="1" applyProtection="1">
      <alignment horizontal="center" vertical="center" wrapText="1"/>
    </xf>
    <xf numFmtId="0" fontId="2" fillId="2" borderId="2" xfId="0" applyFont="1" applyFill="1" applyBorder="1" applyAlignment="1" applyProtection="1">
      <alignment shrinkToFit="1"/>
    </xf>
    <xf numFmtId="0" fontId="2" fillId="2" borderId="3" xfId="0" applyFont="1" applyFill="1" applyBorder="1" applyAlignment="1" applyProtection="1">
      <alignment shrinkToFit="1"/>
    </xf>
    <xf numFmtId="0" fontId="2" fillId="2" borderId="4" xfId="0" applyFont="1" applyFill="1" applyBorder="1" applyAlignment="1" applyProtection="1">
      <alignment shrinkToFit="1"/>
    </xf>
    <xf numFmtId="0" fontId="0" fillId="0" borderId="16" xfId="0" applyFont="1" applyFill="1" applyBorder="1" applyAlignment="1" applyProtection="1">
      <alignment horizontal="center" vertical="center" shrinkToFit="1"/>
      <protection locked="0"/>
    </xf>
    <xf numFmtId="0" fontId="0" fillId="0" borderId="15" xfId="0" applyFont="1" applyFill="1" applyBorder="1" applyAlignment="1" applyProtection="1">
      <alignment horizontal="center" vertical="center" shrinkToFit="1"/>
      <protection locked="0"/>
    </xf>
    <xf numFmtId="0" fontId="0" fillId="0" borderId="28"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49" fontId="0" fillId="0" borderId="6" xfId="0" applyNumberFormat="1" applyFont="1" applyFill="1" applyBorder="1" applyAlignment="1" applyProtection="1">
      <alignment horizontal="center" vertical="center"/>
      <protection locked="0"/>
    </xf>
    <xf numFmtId="49" fontId="0" fillId="0" borderId="7" xfId="0" applyNumberFormat="1" applyFont="1" applyFill="1" applyBorder="1" applyAlignment="1" applyProtection="1">
      <alignment horizontal="center" vertical="center"/>
      <protection locked="0"/>
    </xf>
    <xf numFmtId="0" fontId="0" fillId="0" borderId="3" xfId="0" applyBorder="1" applyAlignment="1" applyProtection="1">
      <alignment shrinkToFit="1"/>
    </xf>
    <xf numFmtId="0" fontId="0" fillId="0" borderId="4" xfId="0" applyBorder="1" applyAlignment="1" applyProtection="1">
      <alignment shrinkToFit="1"/>
    </xf>
    <xf numFmtId="0" fontId="0" fillId="0" borderId="20" xfId="0" applyFont="1" applyFill="1" applyBorder="1" applyAlignment="1" applyProtection="1">
      <alignment horizontal="center" vertical="center" shrinkToFit="1"/>
      <protection locked="0"/>
    </xf>
    <xf numFmtId="0" fontId="0" fillId="0" borderId="19" xfId="0" applyFont="1" applyFill="1" applyBorder="1" applyAlignment="1" applyProtection="1">
      <alignment horizontal="center" vertical="center" shrinkToFit="1"/>
      <protection locked="0"/>
    </xf>
    <xf numFmtId="0" fontId="0" fillId="0" borderId="5" xfId="0" applyFill="1" applyBorder="1" applyAlignment="1" applyProtection="1">
      <alignment horizontal="center" vertical="center" shrinkToFit="1"/>
      <protection locked="0"/>
    </xf>
    <xf numFmtId="0" fontId="13" fillId="0" borderId="6" xfId="0" applyFont="1" applyFill="1" applyBorder="1" applyAlignment="1" applyProtection="1">
      <alignment horizontal="center" vertical="center" shrinkToFit="1"/>
      <protection locked="0"/>
    </xf>
    <xf numFmtId="0" fontId="13" fillId="0" borderId="7" xfId="0" applyFont="1" applyFill="1" applyBorder="1" applyAlignment="1" applyProtection="1">
      <alignment horizontal="center" vertical="center" shrinkToFit="1"/>
      <protection locked="0"/>
    </xf>
    <xf numFmtId="49" fontId="0" fillId="0" borderId="3" xfId="0" applyNumberFormat="1" applyFont="1" applyFill="1" applyBorder="1" applyAlignment="1" applyProtection="1">
      <alignment horizontal="center"/>
      <protection locked="0"/>
    </xf>
    <xf numFmtId="49" fontId="0" fillId="0" borderId="4" xfId="0" applyNumberFormat="1" applyFont="1" applyFill="1" applyBorder="1" applyAlignment="1" applyProtection="1">
      <alignment horizontal="center"/>
      <protection locked="0"/>
    </xf>
    <xf numFmtId="0" fontId="0" fillId="0" borderId="24"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176" fontId="0" fillId="0" borderId="0" xfId="0" applyNumberFormat="1" applyFont="1" applyFill="1" applyBorder="1" applyAlignment="1" applyProtection="1">
      <protection locked="0"/>
    </xf>
    <xf numFmtId="0" fontId="12" fillId="3" borderId="3" xfId="0" applyFont="1" applyFill="1" applyBorder="1" applyAlignment="1" applyProtection="1">
      <alignment horizontal="center"/>
      <protection locked="0"/>
    </xf>
    <xf numFmtId="0" fontId="12" fillId="3" borderId="4" xfId="0" applyFont="1" applyFill="1" applyBorder="1" applyAlignment="1" applyProtection="1">
      <alignment horizontal="center"/>
      <protection locked="0"/>
    </xf>
    <xf numFmtId="0" fontId="2" fillId="2" borderId="2" xfId="0" applyFont="1" applyFill="1" applyBorder="1" applyAlignment="1" applyProtection="1">
      <alignment horizontal="center" vertical="center" shrinkToFit="1"/>
    </xf>
    <xf numFmtId="0" fontId="2" fillId="2" borderId="3" xfId="0" applyFont="1" applyFill="1" applyBorder="1" applyAlignment="1" applyProtection="1">
      <alignment horizontal="center" vertical="center" shrinkToFit="1"/>
    </xf>
    <xf numFmtId="0" fontId="2" fillId="2" borderId="4" xfId="0" applyFont="1" applyFill="1" applyBorder="1" applyAlignment="1" applyProtection="1">
      <alignment horizontal="center" vertical="center" shrinkToFit="1"/>
    </xf>
    <xf numFmtId="0" fontId="2" fillId="2" borderId="5" xfId="0" applyFont="1" applyFill="1" applyBorder="1" applyAlignment="1" applyProtection="1">
      <alignment horizontal="center" vertical="center" shrinkToFit="1"/>
    </xf>
    <xf numFmtId="0" fontId="2" fillId="2" borderId="6" xfId="0" applyFont="1" applyFill="1" applyBorder="1" applyAlignment="1" applyProtection="1">
      <alignment horizontal="center" vertical="center" shrinkToFit="1"/>
    </xf>
    <xf numFmtId="0" fontId="2" fillId="2" borderId="7" xfId="0" applyFont="1" applyFill="1" applyBorder="1" applyAlignment="1" applyProtection="1">
      <alignment horizontal="center" vertical="center" shrinkToFit="1"/>
    </xf>
    <xf numFmtId="0" fontId="10" fillId="0" borderId="0" xfId="0" applyFont="1" applyFill="1" applyBorder="1" applyAlignment="1" applyProtection="1">
      <alignment horizontal="center" vertical="center" shrinkToFit="1"/>
      <protection locked="0"/>
    </xf>
    <xf numFmtId="0" fontId="10" fillId="0" borderId="10" xfId="0" applyFont="1" applyFill="1" applyBorder="1" applyAlignment="1" applyProtection="1">
      <alignment horizontal="center" vertical="center" shrinkToFit="1"/>
      <protection locked="0"/>
    </xf>
    <xf numFmtId="0" fontId="10" fillId="0" borderId="6" xfId="0"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center" vertical="center" shrinkToFit="1"/>
      <protection locked="0"/>
    </xf>
    <xf numFmtId="0" fontId="10" fillId="0" borderId="2"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0" fillId="0" borderId="0" xfId="0" applyAlignment="1" applyProtection="1">
      <alignment horizontal="left" vertical="center" wrapText="1"/>
    </xf>
    <xf numFmtId="0" fontId="2" fillId="0" borderId="0" xfId="0" applyFont="1" applyAlignment="1" applyProtection="1">
      <alignment horizontal="left" vertical="center" indent="1"/>
    </xf>
    <xf numFmtId="0" fontId="18" fillId="4" borderId="0" xfId="0" applyFont="1" applyFill="1" applyAlignment="1">
      <alignment horizontal="right" vertical="center"/>
    </xf>
    <xf numFmtId="0" fontId="18" fillId="2" borderId="0" xfId="0" applyFont="1" applyFill="1" applyAlignment="1" applyProtection="1">
      <alignment horizontal="left" vertical="center"/>
    </xf>
    <xf numFmtId="0" fontId="0" fillId="0" borderId="2" xfId="0" applyFont="1" applyFill="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5" xfId="0" applyFont="1" applyFill="1"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18" fillId="0" borderId="0" xfId="0" applyFont="1" applyAlignment="1">
      <alignment horizontal="right" vertical="center"/>
    </xf>
    <xf numFmtId="0" fontId="26" fillId="0" borderId="0" xfId="0" applyFont="1" applyAlignment="1">
      <alignment horizontal="right" vertical="center"/>
    </xf>
    <xf numFmtId="0" fontId="2" fillId="2" borderId="29" xfId="0" applyFont="1" applyFill="1" applyBorder="1" applyAlignment="1" applyProtection="1">
      <alignment horizontal="center" vertical="center"/>
    </xf>
    <xf numFmtId="0" fontId="2" fillId="2" borderId="30" xfId="0" applyFont="1" applyFill="1" applyBorder="1" applyAlignment="1" applyProtection="1">
      <alignment horizontal="center" vertical="center"/>
    </xf>
    <xf numFmtId="0" fontId="2" fillId="2" borderId="9" xfId="0" applyFont="1" applyFill="1" applyBorder="1" applyAlignment="1" applyProtection="1">
      <alignment shrinkToFit="1"/>
    </xf>
    <xf numFmtId="0" fontId="2" fillId="2" borderId="0" xfId="0" applyFont="1" applyFill="1" applyBorder="1" applyAlignment="1" applyProtection="1">
      <alignment shrinkToFit="1"/>
    </xf>
    <xf numFmtId="0" fontId="2" fillId="2" borderId="10" xfId="0" applyFont="1" applyFill="1" applyBorder="1" applyAlignment="1" applyProtection="1">
      <alignment shrinkToFit="1"/>
    </xf>
    <xf numFmtId="0" fontId="13" fillId="2" borderId="3" xfId="0" applyFont="1" applyFill="1" applyBorder="1" applyAlignment="1" applyProtection="1">
      <alignment vertical="center"/>
    </xf>
    <xf numFmtId="0" fontId="0" fillId="0" borderId="6" xfId="0" applyFill="1" applyBorder="1" applyAlignment="1" applyProtection="1">
      <alignment horizontal="center" vertical="center" shrinkToFit="1"/>
      <protection locked="0"/>
    </xf>
    <xf numFmtId="0" fontId="0" fillId="0" borderId="7" xfId="0" applyFill="1" applyBorder="1" applyAlignment="1" applyProtection="1">
      <alignment horizontal="center" vertical="center" shrinkToFit="1"/>
      <protection locked="0"/>
    </xf>
    <xf numFmtId="49" fontId="0" fillId="7" borderId="36" xfId="0" applyNumberFormat="1" applyFont="1" applyFill="1" applyBorder="1" applyAlignment="1" applyProtection="1">
      <alignment horizontal="center"/>
      <protection locked="0"/>
    </xf>
    <xf numFmtId="49" fontId="0" fillId="7" borderId="37" xfId="0" applyNumberFormat="1" applyFont="1" applyFill="1" applyBorder="1" applyAlignment="1" applyProtection="1">
      <alignment horizontal="center"/>
      <protection locked="0"/>
    </xf>
    <xf numFmtId="0" fontId="12" fillId="2" borderId="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5" fillId="0" borderId="9"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shrinkToFit="1"/>
    </xf>
    <xf numFmtId="0" fontId="5" fillId="0" borderId="5" xfId="0" applyFont="1" applyFill="1" applyBorder="1" applyAlignment="1" applyProtection="1">
      <alignment horizontal="center" vertical="center" shrinkToFit="1"/>
    </xf>
    <xf numFmtId="0" fontId="5" fillId="0" borderId="6" xfId="0" applyFont="1" applyFill="1" applyBorder="1" applyAlignment="1" applyProtection="1">
      <alignment horizontal="center" vertical="center" shrinkToFit="1"/>
    </xf>
    <xf numFmtId="0" fontId="5" fillId="0" borderId="7" xfId="0" applyFont="1" applyFill="1" applyBorder="1" applyAlignment="1" applyProtection="1">
      <alignment horizontal="center" vertical="center" shrinkToFit="1"/>
    </xf>
    <xf numFmtId="0" fontId="10" fillId="0" borderId="9" xfId="0" applyFont="1" applyFill="1" applyBorder="1" applyAlignment="1" applyProtection="1">
      <alignment horizontal="left" vertical="center" shrinkToFit="1"/>
      <protection locked="0"/>
    </xf>
    <xf numFmtId="0" fontId="10" fillId="0" borderId="0" xfId="0" applyFont="1" applyFill="1" applyBorder="1" applyAlignment="1" applyProtection="1">
      <alignment horizontal="left" vertical="center" shrinkToFit="1"/>
      <protection locked="0"/>
    </xf>
    <xf numFmtId="0" fontId="10" fillId="0" borderId="10" xfId="0" applyFont="1" applyFill="1" applyBorder="1" applyAlignment="1" applyProtection="1">
      <alignment horizontal="left" vertical="center" shrinkToFit="1"/>
      <protection locked="0"/>
    </xf>
    <xf numFmtId="0" fontId="10" fillId="0" borderId="5" xfId="0" applyFont="1" applyFill="1" applyBorder="1" applyAlignment="1" applyProtection="1">
      <alignment horizontal="left" vertical="center" shrinkToFit="1"/>
      <protection locked="0"/>
    </xf>
    <xf numFmtId="0" fontId="10" fillId="0" borderId="6" xfId="0" applyFont="1" applyFill="1" applyBorder="1" applyAlignment="1" applyProtection="1">
      <alignment horizontal="left" vertical="center" shrinkToFit="1"/>
      <protection locked="0"/>
    </xf>
    <xf numFmtId="0" fontId="10" fillId="0" borderId="7" xfId="0" applyFont="1" applyFill="1" applyBorder="1" applyAlignment="1" applyProtection="1">
      <alignment horizontal="left" vertical="center" shrinkToFit="1"/>
      <protection locked="0"/>
    </xf>
    <xf numFmtId="0" fontId="2" fillId="0" borderId="5"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18" fillId="4" borderId="0" xfId="0" applyFont="1" applyFill="1" applyAlignment="1" applyProtection="1">
      <alignment horizontal="right" vertical="center"/>
    </xf>
    <xf numFmtId="0" fontId="18" fillId="0" borderId="0" xfId="0" applyFont="1" applyFill="1" applyAlignment="1" applyProtection="1">
      <alignment horizontal="right" vertical="center"/>
    </xf>
    <xf numFmtId="0" fontId="26" fillId="0" borderId="0" xfId="0" applyFont="1" applyFill="1" applyAlignment="1" applyProtection="1">
      <alignment horizontal="right" vertical="center"/>
    </xf>
    <xf numFmtId="0" fontId="5" fillId="0" borderId="9" xfId="0" applyFont="1" applyFill="1" applyBorder="1" applyAlignment="1" applyProtection="1">
      <alignment horizontal="left" vertical="center" shrinkToFit="1"/>
    </xf>
    <xf numFmtId="0" fontId="5" fillId="0" borderId="0" xfId="0" applyFont="1" applyFill="1" applyBorder="1" applyAlignment="1" applyProtection="1">
      <alignment horizontal="left" vertical="center" shrinkToFit="1"/>
    </xf>
    <xf numFmtId="0" fontId="5" fillId="0" borderId="10" xfId="0" applyFont="1" applyFill="1" applyBorder="1" applyAlignment="1" applyProtection="1">
      <alignment horizontal="left" vertical="center" shrinkToFit="1"/>
    </xf>
    <xf numFmtId="0" fontId="5" fillId="0" borderId="5" xfId="0" applyFont="1" applyFill="1" applyBorder="1" applyAlignment="1" applyProtection="1">
      <alignment horizontal="left" vertical="center" shrinkToFit="1"/>
    </xf>
    <xf numFmtId="0" fontId="5" fillId="0" borderId="6" xfId="0" applyFont="1" applyFill="1" applyBorder="1" applyAlignment="1" applyProtection="1">
      <alignment horizontal="left" vertical="center" shrinkToFit="1"/>
    </xf>
    <xf numFmtId="0" fontId="5" fillId="0" borderId="7" xfId="0" applyFont="1" applyFill="1" applyBorder="1" applyAlignment="1" applyProtection="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7</xdr:col>
      <xdr:colOff>377892</xdr:colOff>
      <xdr:row>11</xdr:row>
      <xdr:rowOff>206956</xdr:rowOff>
    </xdr:from>
    <xdr:to>
      <xdr:col>12</xdr:col>
      <xdr:colOff>120717</xdr:colOff>
      <xdr:row>14</xdr:row>
      <xdr:rowOff>63446</xdr:rowOff>
    </xdr:to>
    <xdr:grpSp>
      <xdr:nvGrpSpPr>
        <xdr:cNvPr id="2" name="Group 72">
          <a:extLst>
            <a:ext uri="{FF2B5EF4-FFF2-40B4-BE49-F238E27FC236}">
              <a16:creationId xmlns:a16="http://schemas.microsoft.com/office/drawing/2014/main" id="{00000000-0008-0000-0000-000002000000}"/>
            </a:ext>
          </a:extLst>
        </xdr:cNvPr>
        <xdr:cNvGrpSpPr/>
      </xdr:nvGrpSpPr>
      <xdr:grpSpPr>
        <a:xfrm>
          <a:off x="2566615" y="4371610"/>
          <a:ext cx="1141176" cy="505001"/>
          <a:chOff x="255" y="455"/>
          <a:chExt cx="121" cy="53"/>
        </a:xfrm>
      </xdr:grpSpPr>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a:xfrm>
            <a:off x="255" y="455"/>
            <a:ext cx="121" cy="53"/>
          </a:xfrm>
          <a:prstGeom prst="roundRect">
            <a:avLst>
              <a:gd name="adj" fmla="val 16667"/>
            </a:avLst>
          </a:prstGeom>
          <a:noFill/>
          <a:ln w="19050">
            <a:solidFill>
              <a:srgbClr val="FF0000"/>
            </a:solidFill>
            <a:round/>
          </a:ln>
        </xdr:spPr>
      </xdr:sp>
      <xdr:sp macro="" textlink="">
        <xdr:nvSpPr>
          <xdr:cNvPr id="4" name="Text Box 4">
            <a:extLst>
              <a:ext uri="{FF2B5EF4-FFF2-40B4-BE49-F238E27FC236}">
                <a16:creationId xmlns:a16="http://schemas.microsoft.com/office/drawing/2014/main" id="{00000000-0008-0000-0000-000004000000}"/>
              </a:ext>
            </a:extLst>
          </xdr:cNvPr>
          <xdr:cNvSpPr txBox="1">
            <a:spLocks noChangeAspect="1" noChangeArrowheads="1"/>
          </xdr:cNvSpPr>
        </xdr:nvSpPr>
        <xdr:spPr>
          <a:xfrm>
            <a:off x="264" y="475"/>
            <a:ext cx="27" cy="31"/>
          </a:xfrm>
          <a:prstGeom prst="rect">
            <a:avLst/>
          </a:prstGeom>
          <a:noFill/>
          <a:ln w="9525">
            <a:noFill/>
            <a:miter lim="800000"/>
          </a:ln>
        </xdr:spPr>
        <xdr:txBody>
          <a:bodyPr vertOverflow="overflow" horzOverflow="overflow" wrap="none" lIns="27432" tIns="18288" rIns="27432" bIns="18288" anchor="ctr" upright="1">
            <a:spAutoFit/>
          </a:bodyPr>
          <a:lstStyle/>
          <a:p>
            <a:pPr algn="ctr" rtl="1">
              <a:defRPr sz="1000"/>
            </a:pPr>
            <a:r>
              <a:rPr lang="ja-JP" altLang="en-US" sz="1600" b="1" i="0" strike="noStrike">
                <a:solidFill>
                  <a:srgbClr val="000000"/>
                </a:solidFill>
                <a:latin typeface="ＭＳ Ｐ明朝" panose="02020600040205080304" charset="-128"/>
                <a:ea typeface="ＭＳ Ｐ明朝" panose="02020600040205080304" charset="-128"/>
              </a:rPr>
              <a:t>①</a:t>
            </a:r>
          </a:p>
        </xdr:txBody>
      </xdr:sp>
    </xdr:grpSp>
    <xdr:clientData/>
  </xdr:twoCellAnchor>
  <xdr:twoCellAnchor>
    <xdr:from>
      <xdr:col>0</xdr:col>
      <xdr:colOff>47625</xdr:colOff>
      <xdr:row>14</xdr:row>
      <xdr:rowOff>161925</xdr:rowOff>
    </xdr:from>
    <xdr:to>
      <xdr:col>14</xdr:col>
      <xdr:colOff>361950</xdr:colOff>
      <xdr:row>21</xdr:row>
      <xdr:rowOff>228600</xdr:rowOff>
    </xdr:to>
    <xdr:grpSp>
      <xdr:nvGrpSpPr>
        <xdr:cNvPr id="5" name="Group 63">
          <a:extLst>
            <a:ext uri="{FF2B5EF4-FFF2-40B4-BE49-F238E27FC236}">
              <a16:creationId xmlns:a16="http://schemas.microsoft.com/office/drawing/2014/main" id="{00000000-0008-0000-0000-000005000000}"/>
            </a:ext>
          </a:extLst>
        </xdr:cNvPr>
        <xdr:cNvGrpSpPr/>
      </xdr:nvGrpSpPr>
      <xdr:grpSpPr>
        <a:xfrm>
          <a:off x="47625" y="4975090"/>
          <a:ext cx="4306719" cy="1485292"/>
          <a:chOff x="5" y="518"/>
          <a:chExt cx="443" cy="137"/>
        </a:xfrm>
      </xdr:grpSpPr>
      <xdr:sp macro="" textlink="">
        <xdr:nvSpPr>
          <xdr:cNvPr id="6" name="AutoShape 6">
            <a:extLst>
              <a:ext uri="{FF2B5EF4-FFF2-40B4-BE49-F238E27FC236}">
                <a16:creationId xmlns:a16="http://schemas.microsoft.com/office/drawing/2014/main" id="{00000000-0008-0000-0000-000006000000}"/>
              </a:ext>
            </a:extLst>
          </xdr:cNvPr>
          <xdr:cNvSpPr>
            <a:spLocks noChangeArrowheads="1"/>
          </xdr:cNvSpPr>
        </xdr:nvSpPr>
        <xdr:spPr>
          <a:xfrm>
            <a:off x="5" y="518"/>
            <a:ext cx="443" cy="137"/>
          </a:xfrm>
          <a:prstGeom prst="roundRect">
            <a:avLst>
              <a:gd name="adj" fmla="val 4347"/>
            </a:avLst>
          </a:prstGeom>
          <a:noFill/>
          <a:ln w="19050">
            <a:solidFill>
              <a:srgbClr val="FF0000"/>
            </a:solidFill>
            <a:round/>
          </a:ln>
        </xdr:spPr>
      </xdr:sp>
      <xdr:sp macro="" textlink="">
        <xdr:nvSpPr>
          <xdr:cNvPr id="7" name="Text Box 7">
            <a:extLst>
              <a:ext uri="{FF2B5EF4-FFF2-40B4-BE49-F238E27FC236}">
                <a16:creationId xmlns:a16="http://schemas.microsoft.com/office/drawing/2014/main" id="{00000000-0008-0000-0000-000007000000}"/>
              </a:ext>
            </a:extLst>
          </xdr:cNvPr>
          <xdr:cNvSpPr txBox="1">
            <a:spLocks noChangeAspect="1" noChangeArrowheads="1"/>
          </xdr:cNvSpPr>
        </xdr:nvSpPr>
        <xdr:spPr>
          <a:xfrm>
            <a:off x="12" y="522"/>
            <a:ext cx="28" cy="30"/>
          </a:xfrm>
          <a:prstGeom prst="rect">
            <a:avLst/>
          </a:prstGeom>
          <a:noFill/>
          <a:ln w="9525">
            <a:noFill/>
            <a:miter lim="800000"/>
          </a:ln>
        </xdr:spPr>
        <xdr:txBody>
          <a:bodyPr vertOverflow="overflow" horzOverflow="overflow" wrap="none" lIns="27432" tIns="18288" rIns="27432" bIns="18288" anchor="ctr" upright="1">
            <a:spAutoFit/>
          </a:bodyPr>
          <a:lstStyle/>
          <a:p>
            <a:pPr algn="ctr" rtl="1">
              <a:defRPr sz="1000"/>
            </a:pPr>
            <a:r>
              <a:rPr lang="ja-JP" altLang="en-US" sz="1600" b="1" i="0" strike="noStrike">
                <a:solidFill>
                  <a:srgbClr val="000000"/>
                </a:solidFill>
                <a:latin typeface="ＭＳ Ｐ明朝" panose="02020600040205080304" charset="-128"/>
                <a:ea typeface="ＭＳ Ｐ明朝" panose="02020600040205080304" charset="-128"/>
              </a:rPr>
              <a:t>③</a:t>
            </a:r>
          </a:p>
        </xdr:txBody>
      </xdr:sp>
    </xdr:grpSp>
    <xdr:clientData/>
  </xdr:twoCellAnchor>
  <xdr:twoCellAnchor>
    <xdr:from>
      <xdr:col>1</xdr:col>
      <xdr:colOff>57150</xdr:colOff>
      <xdr:row>53</xdr:row>
      <xdr:rowOff>171450</xdr:rowOff>
    </xdr:from>
    <xdr:to>
      <xdr:col>20</xdr:col>
      <xdr:colOff>66675</xdr:colOff>
      <xdr:row>57</xdr:row>
      <xdr:rowOff>143510</xdr:rowOff>
    </xdr:to>
    <xdr:grpSp>
      <xdr:nvGrpSpPr>
        <xdr:cNvPr id="11" name="Group 11">
          <a:extLst>
            <a:ext uri="{FF2B5EF4-FFF2-40B4-BE49-F238E27FC236}">
              <a16:creationId xmlns:a16="http://schemas.microsoft.com/office/drawing/2014/main" id="{00000000-0008-0000-0000-00000B000000}"/>
            </a:ext>
          </a:extLst>
        </xdr:cNvPr>
        <xdr:cNvGrpSpPr/>
      </xdr:nvGrpSpPr>
      <xdr:grpSpPr>
        <a:xfrm>
          <a:off x="188879" y="14814212"/>
          <a:ext cx="5937317" cy="741559"/>
          <a:chOff x="19" y="1371"/>
          <a:chExt cx="644" cy="74"/>
        </a:xfrm>
      </xdr:grpSpPr>
      <xdr:sp macro="" textlink="">
        <xdr:nvSpPr>
          <xdr:cNvPr id="12" name="AutoShape 12">
            <a:extLst>
              <a:ext uri="{FF2B5EF4-FFF2-40B4-BE49-F238E27FC236}">
                <a16:creationId xmlns:a16="http://schemas.microsoft.com/office/drawing/2014/main" id="{00000000-0008-0000-0000-00000C000000}"/>
              </a:ext>
            </a:extLst>
          </xdr:cNvPr>
          <xdr:cNvSpPr>
            <a:spLocks noChangeArrowheads="1"/>
          </xdr:cNvSpPr>
        </xdr:nvSpPr>
        <xdr:spPr>
          <a:xfrm>
            <a:off x="19" y="1371"/>
            <a:ext cx="644" cy="74"/>
          </a:xfrm>
          <a:prstGeom prst="roundRect">
            <a:avLst>
              <a:gd name="adj" fmla="val 20931"/>
            </a:avLst>
          </a:prstGeom>
          <a:noFill/>
          <a:ln w="19050">
            <a:solidFill>
              <a:srgbClr val="FF0000"/>
            </a:solidFill>
            <a:round/>
          </a:ln>
        </xdr:spPr>
      </xdr:sp>
      <xdr:sp macro="" textlink="">
        <xdr:nvSpPr>
          <xdr:cNvPr id="13" name="Text Box 13">
            <a:extLst>
              <a:ext uri="{FF2B5EF4-FFF2-40B4-BE49-F238E27FC236}">
                <a16:creationId xmlns:a16="http://schemas.microsoft.com/office/drawing/2014/main" id="{00000000-0008-0000-0000-00000D000000}"/>
              </a:ext>
            </a:extLst>
          </xdr:cNvPr>
          <xdr:cNvSpPr txBox="1">
            <a:spLocks noChangeAspect="1" noChangeArrowheads="1"/>
          </xdr:cNvSpPr>
        </xdr:nvSpPr>
        <xdr:spPr>
          <a:xfrm>
            <a:off x="22" y="1375"/>
            <a:ext cx="28" cy="29"/>
          </a:xfrm>
          <a:prstGeom prst="rect">
            <a:avLst/>
          </a:prstGeom>
          <a:noFill/>
          <a:ln w="9525">
            <a:noFill/>
            <a:miter lim="800000"/>
          </a:ln>
        </xdr:spPr>
        <xdr:txBody>
          <a:bodyPr vertOverflow="overflow" horzOverflow="overflow" wrap="none" lIns="27432" tIns="18288" rIns="27432" bIns="18288" anchor="ctr" upright="1">
            <a:spAutoFit/>
          </a:bodyPr>
          <a:lstStyle/>
          <a:p>
            <a:pPr algn="ctr" rtl="1">
              <a:defRPr sz="1000"/>
            </a:pPr>
            <a:r>
              <a:rPr lang="ja-JP" altLang="en-US" sz="1600" b="1" i="0" strike="noStrike">
                <a:solidFill>
                  <a:srgbClr val="000000"/>
                </a:solidFill>
                <a:latin typeface="ＭＳ Ｐ明朝" panose="02020600040205080304" charset="-128"/>
                <a:ea typeface="ＭＳ Ｐ明朝" panose="02020600040205080304" charset="-128"/>
              </a:rPr>
              <a:t>⑧</a:t>
            </a:r>
          </a:p>
        </xdr:txBody>
      </xdr:sp>
    </xdr:grpSp>
    <xdr:clientData/>
  </xdr:twoCellAnchor>
  <xdr:twoCellAnchor>
    <xdr:from>
      <xdr:col>1</xdr:col>
      <xdr:colOff>45085</xdr:colOff>
      <xdr:row>59</xdr:row>
      <xdr:rowOff>2540</xdr:rowOff>
    </xdr:from>
    <xdr:to>
      <xdr:col>20</xdr:col>
      <xdr:colOff>64135</xdr:colOff>
      <xdr:row>63</xdr:row>
      <xdr:rowOff>130810</xdr:rowOff>
    </xdr:to>
    <xdr:grpSp>
      <xdr:nvGrpSpPr>
        <xdr:cNvPr id="14" name="Group 14">
          <a:extLst>
            <a:ext uri="{FF2B5EF4-FFF2-40B4-BE49-F238E27FC236}">
              <a16:creationId xmlns:a16="http://schemas.microsoft.com/office/drawing/2014/main" id="{00000000-0008-0000-0000-00000E000000}"/>
            </a:ext>
          </a:extLst>
        </xdr:cNvPr>
        <xdr:cNvGrpSpPr/>
      </xdr:nvGrpSpPr>
      <xdr:grpSpPr>
        <a:xfrm>
          <a:off x="176814" y="15809987"/>
          <a:ext cx="5946842" cy="786913"/>
          <a:chOff x="19" y="1483"/>
          <a:chExt cx="645" cy="64"/>
        </a:xfrm>
      </xdr:grpSpPr>
      <xdr:sp macro="" textlink="">
        <xdr:nvSpPr>
          <xdr:cNvPr id="15" name="AutoShape 15">
            <a:extLst>
              <a:ext uri="{FF2B5EF4-FFF2-40B4-BE49-F238E27FC236}">
                <a16:creationId xmlns:a16="http://schemas.microsoft.com/office/drawing/2014/main" id="{00000000-0008-0000-0000-00000F000000}"/>
              </a:ext>
            </a:extLst>
          </xdr:cNvPr>
          <xdr:cNvSpPr>
            <a:spLocks noChangeArrowheads="1"/>
          </xdr:cNvSpPr>
        </xdr:nvSpPr>
        <xdr:spPr>
          <a:xfrm>
            <a:off x="19" y="1488"/>
            <a:ext cx="645" cy="59"/>
          </a:xfrm>
          <a:prstGeom prst="roundRect">
            <a:avLst>
              <a:gd name="adj" fmla="val 20931"/>
            </a:avLst>
          </a:prstGeom>
          <a:noFill/>
          <a:ln w="19050">
            <a:solidFill>
              <a:srgbClr val="FF0000"/>
            </a:solidFill>
            <a:round/>
          </a:ln>
        </xdr:spPr>
      </xdr:sp>
      <xdr:sp macro="" textlink="">
        <xdr:nvSpPr>
          <xdr:cNvPr id="16" name="Text Box 16">
            <a:extLst>
              <a:ext uri="{FF2B5EF4-FFF2-40B4-BE49-F238E27FC236}">
                <a16:creationId xmlns:a16="http://schemas.microsoft.com/office/drawing/2014/main" id="{00000000-0008-0000-0000-000010000000}"/>
              </a:ext>
            </a:extLst>
          </xdr:cNvPr>
          <xdr:cNvSpPr txBox="1">
            <a:spLocks noChangeAspect="1" noChangeArrowheads="1"/>
          </xdr:cNvSpPr>
        </xdr:nvSpPr>
        <xdr:spPr>
          <a:xfrm>
            <a:off x="22" y="1483"/>
            <a:ext cx="28" cy="25"/>
          </a:xfrm>
          <a:prstGeom prst="rect">
            <a:avLst/>
          </a:prstGeom>
          <a:noFill/>
          <a:ln w="9525">
            <a:noFill/>
            <a:miter lim="800000"/>
          </a:ln>
        </xdr:spPr>
        <xdr:txBody>
          <a:bodyPr vertOverflow="overflow" horzOverflow="overflow" wrap="none" lIns="27432" tIns="18288" rIns="27432" bIns="18288" anchor="ctr" upright="1">
            <a:spAutoFit/>
          </a:bodyPr>
          <a:lstStyle/>
          <a:p>
            <a:pPr algn="ctr" rtl="1">
              <a:defRPr sz="1000"/>
            </a:pPr>
            <a:r>
              <a:rPr lang="ja-JP" altLang="en-US" sz="1600" b="1" i="0" strike="noStrike">
                <a:solidFill>
                  <a:srgbClr val="000000"/>
                </a:solidFill>
                <a:latin typeface="ＭＳ Ｐ明朝" panose="02020600040205080304" charset="-128"/>
                <a:ea typeface="ＭＳ Ｐ明朝" panose="02020600040205080304" charset="-128"/>
              </a:rPr>
              <a:t>⑨</a:t>
            </a:r>
          </a:p>
        </xdr:txBody>
      </xdr:sp>
    </xdr:grpSp>
    <xdr:clientData/>
  </xdr:twoCellAnchor>
  <xdr:twoCellAnchor>
    <xdr:from>
      <xdr:col>1</xdr:col>
      <xdr:colOff>190500</xdr:colOff>
      <xdr:row>0</xdr:row>
      <xdr:rowOff>113665</xdr:rowOff>
    </xdr:from>
    <xdr:to>
      <xdr:col>30</xdr:col>
      <xdr:colOff>371475</xdr:colOff>
      <xdr:row>2</xdr:row>
      <xdr:rowOff>18415</xdr:rowOff>
    </xdr:to>
    <xdr:grpSp>
      <xdr:nvGrpSpPr>
        <xdr:cNvPr id="17" name="Group 17">
          <a:extLst>
            <a:ext uri="{FF2B5EF4-FFF2-40B4-BE49-F238E27FC236}">
              <a16:creationId xmlns:a16="http://schemas.microsoft.com/office/drawing/2014/main" id="{00000000-0008-0000-0000-000011000000}"/>
            </a:ext>
          </a:extLst>
        </xdr:cNvPr>
        <xdr:cNvGrpSpPr/>
      </xdr:nvGrpSpPr>
      <xdr:grpSpPr>
        <a:xfrm>
          <a:off x="322229" y="113665"/>
          <a:ext cx="10790203" cy="836984"/>
          <a:chOff x="25" y="9"/>
          <a:chExt cx="1023" cy="88"/>
        </a:xfrm>
      </xdr:grpSpPr>
      <xdr:sp macro="" textlink="">
        <xdr:nvSpPr>
          <xdr:cNvPr id="18" name="AutoShape 18">
            <a:extLst>
              <a:ext uri="{FF2B5EF4-FFF2-40B4-BE49-F238E27FC236}">
                <a16:creationId xmlns:a16="http://schemas.microsoft.com/office/drawing/2014/main" id="{00000000-0008-0000-0000-000012000000}"/>
              </a:ext>
            </a:extLst>
          </xdr:cNvPr>
          <xdr:cNvSpPr>
            <a:spLocks noChangeArrowheads="1"/>
          </xdr:cNvSpPr>
        </xdr:nvSpPr>
        <xdr:spPr>
          <a:xfrm>
            <a:off x="25" y="9"/>
            <a:ext cx="1023" cy="88"/>
          </a:xfrm>
          <a:prstGeom prst="roundRect">
            <a:avLst>
              <a:gd name="adj" fmla="val 16667"/>
            </a:avLst>
          </a:prstGeom>
          <a:solidFill>
            <a:srgbClr val="000000"/>
          </a:solidFill>
          <a:ln>
            <a:noFill/>
          </a:ln>
        </xdr:spPr>
      </xdr:sp>
      <xdr:sp macro="" textlink="">
        <xdr:nvSpPr>
          <xdr:cNvPr id="19" name="WordArt 19">
            <a:extLst>
              <a:ext uri="{FF2B5EF4-FFF2-40B4-BE49-F238E27FC236}">
                <a16:creationId xmlns:a16="http://schemas.microsoft.com/office/drawing/2014/main" id="{00000000-0008-0000-0000-000013000000}"/>
              </a:ext>
            </a:extLst>
          </xdr:cNvPr>
          <xdr:cNvSpPr>
            <a:spLocks noChangeArrowheads="1" noChangeShapeType="1" noTextEdit="1"/>
          </xdr:cNvSpPr>
        </xdr:nvSpPr>
        <xdr:spPr>
          <a:xfrm>
            <a:off x="91" y="22"/>
            <a:ext cx="862" cy="63"/>
          </a:xfrm>
          <a:prstGeom prst="rect">
            <a:avLst/>
          </a:prstGeom>
        </xdr:spPr>
        <xdr:txBody>
          <a:bodyPr vertOverflow="overflow" horzOverflow="overflow" wrap="none" fromWordArt="1">
            <a:prstTxWarp prst="textPlain">
              <a:avLst>
                <a:gd name="adj" fmla="val 50000"/>
              </a:avLst>
            </a:prstTxWarp>
          </a:bodyPr>
          <a:lstStyle/>
          <a:p>
            <a:pPr algn="ctr" rtl="0"/>
            <a:r>
              <a:rPr lang="ja-JP" altLang="en-US" sz="3600" b="1" kern="10" spc="0" normalizeH="1">
                <a:ln w="9525">
                  <a:noFill/>
                  <a:round/>
                </a:ln>
                <a:solidFill>
                  <a:srgbClr val="FFFFFF"/>
                </a:solidFill>
                <a:effectLst>
                  <a:prstShdw prst="shdw18" dist="17961" dir="13500000">
                    <a:srgbClr val="FFFFFF">
                      <a:gamma/>
                      <a:shade val="60000"/>
                      <a:invGamma/>
                    </a:srgbClr>
                  </a:prstShdw>
                </a:effectLst>
                <a:latin typeface="ＭＳ ゴシック" panose="020B0609070205080204" pitchFamily="1" charset="-128"/>
                <a:ea typeface="ＭＳ ゴシック" panose="020B0609070205080204" pitchFamily="1" charset="-128"/>
              </a:rPr>
              <a:t>★ 参加申込書の入力について ★</a:t>
            </a:r>
          </a:p>
        </xdr:txBody>
      </xdr:sp>
    </xdr:grpSp>
    <xdr:clientData/>
  </xdr:twoCellAnchor>
  <xdr:twoCellAnchor>
    <xdr:from>
      <xdr:col>2</xdr:col>
      <xdr:colOff>609600</xdr:colOff>
      <xdr:row>6</xdr:row>
      <xdr:rowOff>635</xdr:rowOff>
    </xdr:from>
    <xdr:to>
      <xdr:col>17</xdr:col>
      <xdr:colOff>114300</xdr:colOff>
      <xdr:row>7</xdr:row>
      <xdr:rowOff>0</xdr:rowOff>
    </xdr:to>
    <xdr:grpSp>
      <xdr:nvGrpSpPr>
        <xdr:cNvPr id="20" name="Group 20">
          <a:extLst>
            <a:ext uri="{FF2B5EF4-FFF2-40B4-BE49-F238E27FC236}">
              <a16:creationId xmlns:a16="http://schemas.microsoft.com/office/drawing/2014/main" id="{00000000-0008-0000-0000-000014000000}"/>
            </a:ext>
          </a:extLst>
        </xdr:cNvPr>
        <xdr:cNvGrpSpPr/>
      </xdr:nvGrpSpPr>
      <xdr:grpSpPr>
        <a:xfrm>
          <a:off x="1136515" y="2797337"/>
          <a:ext cx="4287466" cy="465482"/>
          <a:chOff x="24" y="250"/>
          <a:chExt cx="280" cy="36"/>
        </a:xfrm>
      </xdr:grpSpPr>
      <xdr:sp macro="" textlink="">
        <xdr:nvSpPr>
          <xdr:cNvPr id="21" name="AutoShape 21">
            <a:extLst>
              <a:ext uri="{FF2B5EF4-FFF2-40B4-BE49-F238E27FC236}">
                <a16:creationId xmlns:a16="http://schemas.microsoft.com/office/drawing/2014/main" id="{00000000-0008-0000-0000-000015000000}"/>
              </a:ext>
            </a:extLst>
          </xdr:cNvPr>
          <xdr:cNvSpPr>
            <a:spLocks noChangeArrowheads="1"/>
          </xdr:cNvSpPr>
        </xdr:nvSpPr>
        <xdr:spPr>
          <a:xfrm>
            <a:off x="24" y="250"/>
            <a:ext cx="280" cy="36"/>
          </a:xfrm>
          <a:prstGeom prst="roundRect">
            <a:avLst>
              <a:gd name="adj" fmla="val 16667"/>
            </a:avLst>
          </a:prstGeom>
          <a:solidFill>
            <a:srgbClr val="000000"/>
          </a:solidFill>
          <a:ln w="9525">
            <a:solidFill>
              <a:srgbClr val="000000"/>
            </a:solidFill>
            <a:round/>
          </a:ln>
        </xdr:spPr>
      </xdr:sp>
      <xdr:sp macro="" textlink="">
        <xdr:nvSpPr>
          <xdr:cNvPr id="22" name="WordArt 22">
            <a:extLst>
              <a:ext uri="{FF2B5EF4-FFF2-40B4-BE49-F238E27FC236}">
                <a16:creationId xmlns:a16="http://schemas.microsoft.com/office/drawing/2014/main" id="{00000000-0008-0000-0000-000016000000}"/>
              </a:ext>
            </a:extLst>
          </xdr:cNvPr>
          <xdr:cNvSpPr>
            <a:spLocks noChangeArrowheads="1" noChangeShapeType="1" noTextEdit="1"/>
          </xdr:cNvSpPr>
        </xdr:nvSpPr>
        <xdr:spPr>
          <a:xfrm>
            <a:off x="60" y="256"/>
            <a:ext cx="209" cy="24"/>
          </a:xfrm>
          <a:prstGeom prst="rect">
            <a:avLst/>
          </a:prstGeom>
        </xdr:spPr>
        <xdr:txBody>
          <a:bodyPr vertOverflow="overflow" horzOverflow="overflow" wrap="none" fromWordArt="1">
            <a:prstTxWarp prst="textPlain">
              <a:avLst>
                <a:gd name="adj" fmla="val 50000"/>
              </a:avLst>
            </a:prstTxWarp>
          </a:bodyPr>
          <a:lstStyle/>
          <a:p>
            <a:pPr algn="ctr" rtl="0"/>
            <a:r>
              <a:rPr lang="ja-JP" altLang="en-US" sz="1800" b="1" kern="10" spc="0">
                <a:ln w="9525">
                  <a:noFill/>
                  <a:round/>
                </a:ln>
                <a:solidFill>
                  <a:srgbClr val="FFFFFF"/>
                </a:solidFill>
                <a:effectLst/>
                <a:latin typeface="ＭＳ ゴシック" panose="020B0609070205080204" pitchFamily="1" charset="-128"/>
                <a:ea typeface="ＭＳ ゴシック" panose="020B0609070205080204" pitchFamily="1" charset="-128"/>
              </a:rPr>
              <a:t>★ 大会参加申込書 ★</a:t>
            </a:r>
          </a:p>
        </xdr:txBody>
      </xdr:sp>
    </xdr:grpSp>
    <xdr:clientData/>
  </xdr:twoCellAnchor>
  <xdr:twoCellAnchor>
    <xdr:from>
      <xdr:col>33</xdr:col>
      <xdr:colOff>466725</xdr:colOff>
      <xdr:row>38</xdr:row>
      <xdr:rowOff>266700</xdr:rowOff>
    </xdr:from>
    <xdr:to>
      <xdr:col>34</xdr:col>
      <xdr:colOff>390525</xdr:colOff>
      <xdr:row>39</xdr:row>
      <xdr:rowOff>199390</xdr:rowOff>
    </xdr:to>
    <xdr:sp macro="" textlink="">
      <xdr:nvSpPr>
        <xdr:cNvPr id="23" name="AutoShape 23">
          <a:extLst>
            <a:ext uri="{FF2B5EF4-FFF2-40B4-BE49-F238E27FC236}">
              <a16:creationId xmlns:a16="http://schemas.microsoft.com/office/drawing/2014/main" id="{00000000-0008-0000-0000-000017000000}"/>
            </a:ext>
          </a:extLst>
        </xdr:cNvPr>
        <xdr:cNvSpPr>
          <a:spLocks noChangeArrowheads="1"/>
        </xdr:cNvSpPr>
      </xdr:nvSpPr>
      <xdr:spPr>
        <a:xfrm>
          <a:off x="13163550" y="10191750"/>
          <a:ext cx="609600" cy="237490"/>
        </a:xfrm>
        <a:prstGeom prst="rightArrow">
          <a:avLst>
            <a:gd name="adj1" fmla="val 48148"/>
            <a:gd name="adj2" fmla="val 104486"/>
          </a:avLst>
        </a:prstGeom>
        <a:solidFill>
          <a:srgbClr val="000000"/>
        </a:solidFill>
        <a:ln>
          <a:noFill/>
        </a:ln>
      </xdr:spPr>
    </xdr:sp>
    <xdr:clientData/>
  </xdr:twoCellAnchor>
  <xdr:twoCellAnchor>
    <xdr:from>
      <xdr:col>0</xdr:col>
      <xdr:colOff>101713</xdr:colOff>
      <xdr:row>28</xdr:row>
      <xdr:rowOff>0</xdr:rowOff>
    </xdr:from>
    <xdr:to>
      <xdr:col>23</xdr:col>
      <xdr:colOff>108085</xdr:colOff>
      <xdr:row>29</xdr:row>
      <xdr:rowOff>50813</xdr:rowOff>
    </xdr:to>
    <xdr:grpSp>
      <xdr:nvGrpSpPr>
        <xdr:cNvPr id="24" name="Group 78">
          <a:extLst>
            <a:ext uri="{FF2B5EF4-FFF2-40B4-BE49-F238E27FC236}">
              <a16:creationId xmlns:a16="http://schemas.microsoft.com/office/drawing/2014/main" id="{00000000-0008-0000-0000-000018000000}"/>
            </a:ext>
          </a:extLst>
        </xdr:cNvPr>
        <xdr:cNvGrpSpPr/>
      </xdr:nvGrpSpPr>
      <xdr:grpSpPr>
        <a:xfrm>
          <a:off x="101713" y="7741596"/>
          <a:ext cx="6623207" cy="445999"/>
          <a:chOff x="-3" y="757"/>
          <a:chExt cx="681" cy="26"/>
        </a:xfrm>
      </xdr:grpSpPr>
      <xdr:sp macro="" textlink="">
        <xdr:nvSpPr>
          <xdr:cNvPr id="25" name="Text Box 25">
            <a:extLst>
              <a:ext uri="{FF2B5EF4-FFF2-40B4-BE49-F238E27FC236}">
                <a16:creationId xmlns:a16="http://schemas.microsoft.com/office/drawing/2014/main" id="{00000000-0008-0000-0000-000019000000}"/>
              </a:ext>
            </a:extLst>
          </xdr:cNvPr>
          <xdr:cNvSpPr txBox="1">
            <a:spLocks noChangeAspect="1" noChangeArrowheads="1"/>
          </xdr:cNvSpPr>
        </xdr:nvSpPr>
        <xdr:spPr>
          <a:xfrm>
            <a:off x="3" y="757"/>
            <a:ext cx="26" cy="16"/>
          </a:xfrm>
          <a:prstGeom prst="rect">
            <a:avLst/>
          </a:prstGeom>
          <a:noFill/>
          <a:ln w="9525">
            <a:noFill/>
            <a:miter lim="800000"/>
          </a:ln>
        </xdr:spPr>
        <xdr:txBody>
          <a:bodyPr vertOverflow="overflow" horzOverflow="overflow" wrap="square" lIns="27432" tIns="18288" rIns="27432" bIns="18288" anchor="ctr" upright="1">
            <a:spAutoFit/>
          </a:bodyPr>
          <a:lstStyle/>
          <a:p>
            <a:pPr algn="ctr" rtl="1">
              <a:defRPr sz="1000"/>
            </a:pPr>
            <a:r>
              <a:rPr lang="ja-JP" altLang="en-US" sz="1600" b="1" i="0" strike="noStrike">
                <a:solidFill>
                  <a:srgbClr val="000000"/>
                </a:solidFill>
                <a:latin typeface="ＭＳ Ｐ明朝" panose="02020600040205080304" charset="-128"/>
                <a:ea typeface="ＭＳ Ｐ明朝" panose="02020600040205080304" charset="-128"/>
              </a:rPr>
              <a:t>⑤</a:t>
            </a:r>
          </a:p>
        </xdr:txBody>
      </xdr:sp>
      <xdr:sp macro="" textlink="">
        <xdr:nvSpPr>
          <xdr:cNvPr id="26" name="AutoShape 26">
            <a:extLst>
              <a:ext uri="{FF2B5EF4-FFF2-40B4-BE49-F238E27FC236}">
                <a16:creationId xmlns:a16="http://schemas.microsoft.com/office/drawing/2014/main" id="{00000000-0008-0000-0000-00001A000000}"/>
              </a:ext>
            </a:extLst>
          </xdr:cNvPr>
          <xdr:cNvSpPr>
            <a:spLocks noChangeArrowheads="1"/>
          </xdr:cNvSpPr>
        </xdr:nvSpPr>
        <xdr:spPr>
          <a:xfrm>
            <a:off x="-3" y="758"/>
            <a:ext cx="681" cy="25"/>
          </a:xfrm>
          <a:prstGeom prst="roundRect">
            <a:avLst>
              <a:gd name="adj" fmla="val 5972"/>
            </a:avLst>
          </a:prstGeom>
          <a:noFill/>
          <a:ln w="19050">
            <a:solidFill>
              <a:srgbClr val="FF0000"/>
            </a:solidFill>
            <a:round/>
          </a:ln>
        </xdr:spPr>
      </xdr:sp>
    </xdr:grpSp>
    <xdr:clientData/>
  </xdr:twoCellAnchor>
  <xdr:twoCellAnchor>
    <xdr:from>
      <xdr:col>0</xdr:col>
      <xdr:colOff>54381</xdr:colOff>
      <xdr:row>30</xdr:row>
      <xdr:rowOff>24929</xdr:rowOff>
    </xdr:from>
    <xdr:to>
      <xdr:col>22</xdr:col>
      <xdr:colOff>25806</xdr:colOff>
      <xdr:row>52</xdr:row>
      <xdr:rowOff>47964</xdr:rowOff>
    </xdr:to>
    <xdr:grpSp>
      <xdr:nvGrpSpPr>
        <xdr:cNvPr id="27" name="Group 27">
          <a:extLst>
            <a:ext uri="{FF2B5EF4-FFF2-40B4-BE49-F238E27FC236}">
              <a16:creationId xmlns:a16="http://schemas.microsoft.com/office/drawing/2014/main" id="{00000000-0008-0000-0000-00001B000000}"/>
            </a:ext>
          </a:extLst>
        </xdr:cNvPr>
        <xdr:cNvGrpSpPr/>
      </xdr:nvGrpSpPr>
      <xdr:grpSpPr>
        <a:xfrm>
          <a:off x="54381" y="8283307"/>
          <a:ext cx="6466664" cy="6254817"/>
          <a:chOff x="10" y="756"/>
          <a:chExt cx="698" cy="551"/>
        </a:xfrm>
      </xdr:grpSpPr>
      <xdr:sp macro="" textlink="">
        <xdr:nvSpPr>
          <xdr:cNvPr id="28" name="AutoShape 28">
            <a:extLst>
              <a:ext uri="{FF2B5EF4-FFF2-40B4-BE49-F238E27FC236}">
                <a16:creationId xmlns:a16="http://schemas.microsoft.com/office/drawing/2014/main" id="{00000000-0008-0000-0000-00001C000000}"/>
              </a:ext>
            </a:extLst>
          </xdr:cNvPr>
          <xdr:cNvSpPr>
            <a:spLocks noChangeArrowheads="1"/>
          </xdr:cNvSpPr>
        </xdr:nvSpPr>
        <xdr:spPr>
          <a:xfrm>
            <a:off x="10" y="757"/>
            <a:ext cx="698" cy="550"/>
          </a:xfrm>
          <a:prstGeom prst="roundRect">
            <a:avLst>
              <a:gd name="adj" fmla="val 1806"/>
            </a:avLst>
          </a:prstGeom>
          <a:noFill/>
          <a:ln w="19050">
            <a:solidFill>
              <a:srgbClr val="FF0000"/>
            </a:solidFill>
            <a:round/>
          </a:ln>
        </xdr:spPr>
      </xdr:sp>
      <xdr:sp macro="" textlink="">
        <xdr:nvSpPr>
          <xdr:cNvPr id="29" name="Text Box 29">
            <a:extLst>
              <a:ext uri="{FF2B5EF4-FFF2-40B4-BE49-F238E27FC236}">
                <a16:creationId xmlns:a16="http://schemas.microsoft.com/office/drawing/2014/main" id="{00000000-0008-0000-0000-00001D000000}"/>
              </a:ext>
            </a:extLst>
          </xdr:cNvPr>
          <xdr:cNvSpPr txBox="1">
            <a:spLocks noChangeAspect="1" noChangeArrowheads="1"/>
          </xdr:cNvSpPr>
        </xdr:nvSpPr>
        <xdr:spPr>
          <a:xfrm>
            <a:off x="12" y="756"/>
            <a:ext cx="29" cy="29"/>
          </a:xfrm>
          <a:prstGeom prst="rect">
            <a:avLst/>
          </a:prstGeom>
          <a:noFill/>
          <a:ln w="9525">
            <a:noFill/>
            <a:miter lim="800000"/>
          </a:ln>
        </xdr:spPr>
        <xdr:txBody>
          <a:bodyPr vertOverflow="overflow" horzOverflow="overflow" wrap="none" lIns="27432" tIns="18288" rIns="27432" bIns="18288" anchor="ctr" upright="1">
            <a:spAutoFit/>
          </a:bodyPr>
          <a:lstStyle/>
          <a:p>
            <a:pPr algn="ctr" rtl="1">
              <a:defRPr sz="1000"/>
            </a:pPr>
            <a:r>
              <a:rPr lang="ja-JP" altLang="en-US" sz="1600" b="1" i="0" strike="noStrike">
                <a:solidFill>
                  <a:srgbClr val="000000"/>
                </a:solidFill>
                <a:latin typeface="ＭＳ Ｐ明朝" panose="02020600040205080304" charset="-128"/>
                <a:ea typeface="ＭＳ Ｐ明朝" panose="02020600040205080304" charset="-128"/>
              </a:rPr>
              <a:t>⑦</a:t>
            </a:r>
          </a:p>
        </xdr:txBody>
      </xdr:sp>
    </xdr:grpSp>
    <xdr:clientData/>
  </xdr:twoCellAnchor>
  <xdr:twoCellAnchor>
    <xdr:from>
      <xdr:col>0</xdr:col>
      <xdr:colOff>47625</xdr:colOff>
      <xdr:row>69</xdr:row>
      <xdr:rowOff>33655</xdr:rowOff>
    </xdr:from>
    <xdr:to>
      <xdr:col>22</xdr:col>
      <xdr:colOff>19050</xdr:colOff>
      <xdr:row>76</xdr:row>
      <xdr:rowOff>15240</xdr:rowOff>
    </xdr:to>
    <xdr:grpSp>
      <xdr:nvGrpSpPr>
        <xdr:cNvPr id="30" name="Group 66">
          <a:extLst>
            <a:ext uri="{FF2B5EF4-FFF2-40B4-BE49-F238E27FC236}">
              <a16:creationId xmlns:a16="http://schemas.microsoft.com/office/drawing/2014/main" id="{00000000-0008-0000-0000-00001E000000}"/>
            </a:ext>
          </a:extLst>
        </xdr:cNvPr>
        <xdr:cNvGrpSpPr/>
      </xdr:nvGrpSpPr>
      <xdr:grpSpPr>
        <a:xfrm>
          <a:off x="47625" y="17675171"/>
          <a:ext cx="6466664" cy="1673792"/>
          <a:chOff x="5" y="1694"/>
          <a:chExt cx="673" cy="128"/>
        </a:xfrm>
      </xdr:grpSpPr>
      <xdr:sp macro="" textlink="">
        <xdr:nvSpPr>
          <xdr:cNvPr id="31" name="AutoShape 31">
            <a:extLst>
              <a:ext uri="{FF2B5EF4-FFF2-40B4-BE49-F238E27FC236}">
                <a16:creationId xmlns:a16="http://schemas.microsoft.com/office/drawing/2014/main" id="{00000000-0008-0000-0000-00001F000000}"/>
              </a:ext>
            </a:extLst>
          </xdr:cNvPr>
          <xdr:cNvSpPr>
            <a:spLocks noChangeArrowheads="1"/>
          </xdr:cNvSpPr>
        </xdr:nvSpPr>
        <xdr:spPr>
          <a:xfrm>
            <a:off x="5" y="1694"/>
            <a:ext cx="673" cy="128"/>
          </a:xfrm>
          <a:prstGeom prst="roundRect">
            <a:avLst>
              <a:gd name="adj" fmla="val 8620"/>
            </a:avLst>
          </a:prstGeom>
          <a:noFill/>
          <a:ln w="19050">
            <a:solidFill>
              <a:srgbClr val="FF0000"/>
            </a:solidFill>
            <a:round/>
          </a:ln>
        </xdr:spPr>
      </xdr:sp>
      <xdr:sp macro="" textlink="">
        <xdr:nvSpPr>
          <xdr:cNvPr id="32" name="Text Box 33">
            <a:extLst>
              <a:ext uri="{FF2B5EF4-FFF2-40B4-BE49-F238E27FC236}">
                <a16:creationId xmlns:a16="http://schemas.microsoft.com/office/drawing/2014/main" id="{00000000-0008-0000-0000-000020000000}"/>
              </a:ext>
            </a:extLst>
          </xdr:cNvPr>
          <xdr:cNvSpPr txBox="1">
            <a:spLocks noChangeAspect="1" noChangeArrowheads="1"/>
          </xdr:cNvSpPr>
        </xdr:nvSpPr>
        <xdr:spPr>
          <a:xfrm>
            <a:off x="17" y="1709"/>
            <a:ext cx="28" cy="31"/>
          </a:xfrm>
          <a:prstGeom prst="rect">
            <a:avLst/>
          </a:prstGeom>
          <a:noFill/>
          <a:ln w="9525">
            <a:noFill/>
            <a:miter lim="800000"/>
          </a:ln>
        </xdr:spPr>
        <xdr:txBody>
          <a:bodyPr vertOverflow="overflow" horzOverflow="overflow" wrap="none" lIns="27432" tIns="18288" rIns="27432" bIns="18288" anchor="ctr" upright="1">
            <a:spAutoFit/>
          </a:bodyPr>
          <a:lstStyle/>
          <a:p>
            <a:pPr algn="ctr" rtl="1">
              <a:defRPr sz="1000"/>
            </a:pPr>
            <a:r>
              <a:rPr lang="ja-JP" altLang="en-US" sz="1600" b="1" i="0" strike="noStrike">
                <a:solidFill>
                  <a:srgbClr val="000000"/>
                </a:solidFill>
                <a:latin typeface="ＭＳ Ｐ明朝" panose="02020600040205080304" charset="-128"/>
                <a:ea typeface="ＭＳ Ｐ明朝" panose="02020600040205080304" charset="-128"/>
              </a:rPr>
              <a:t>⑩</a:t>
            </a:r>
          </a:p>
        </xdr:txBody>
      </xdr:sp>
    </xdr:grpSp>
    <xdr:clientData/>
  </xdr:twoCellAnchor>
  <xdr:twoCellAnchor>
    <xdr:from>
      <xdr:col>1</xdr:col>
      <xdr:colOff>104775</xdr:colOff>
      <xdr:row>77</xdr:row>
      <xdr:rowOff>133350</xdr:rowOff>
    </xdr:from>
    <xdr:to>
      <xdr:col>4</xdr:col>
      <xdr:colOff>95250</xdr:colOff>
      <xdr:row>84</xdr:row>
      <xdr:rowOff>29210</xdr:rowOff>
    </xdr:to>
    <xdr:grpSp>
      <xdr:nvGrpSpPr>
        <xdr:cNvPr id="33" name="Group 68">
          <a:extLst>
            <a:ext uri="{FF2B5EF4-FFF2-40B4-BE49-F238E27FC236}">
              <a16:creationId xmlns:a16="http://schemas.microsoft.com/office/drawing/2014/main" id="{00000000-0008-0000-0000-000021000000}"/>
            </a:ext>
          </a:extLst>
        </xdr:cNvPr>
        <xdr:cNvGrpSpPr/>
      </xdr:nvGrpSpPr>
      <xdr:grpSpPr>
        <a:xfrm>
          <a:off x="236504" y="19710265"/>
          <a:ext cx="1429358" cy="1527269"/>
          <a:chOff x="21" y="1857"/>
          <a:chExt cx="149" cy="119"/>
        </a:xfrm>
      </xdr:grpSpPr>
      <xdr:sp macro="" textlink="">
        <xdr:nvSpPr>
          <xdr:cNvPr id="34" name="AutoShape 32">
            <a:extLst>
              <a:ext uri="{FF2B5EF4-FFF2-40B4-BE49-F238E27FC236}">
                <a16:creationId xmlns:a16="http://schemas.microsoft.com/office/drawing/2014/main" id="{00000000-0008-0000-0000-000022000000}"/>
              </a:ext>
            </a:extLst>
          </xdr:cNvPr>
          <xdr:cNvSpPr>
            <a:spLocks noChangeArrowheads="1"/>
          </xdr:cNvSpPr>
        </xdr:nvSpPr>
        <xdr:spPr>
          <a:xfrm>
            <a:off x="21" y="1857"/>
            <a:ext cx="149" cy="119"/>
          </a:xfrm>
          <a:prstGeom prst="roundRect">
            <a:avLst>
              <a:gd name="adj" fmla="val 12231"/>
            </a:avLst>
          </a:prstGeom>
          <a:noFill/>
          <a:ln w="19050">
            <a:solidFill>
              <a:srgbClr val="FF0000"/>
            </a:solidFill>
            <a:round/>
          </a:ln>
        </xdr:spPr>
      </xdr:sp>
      <xdr:sp macro="" textlink="">
        <xdr:nvSpPr>
          <xdr:cNvPr id="35" name="Text Box 34">
            <a:extLst>
              <a:ext uri="{FF2B5EF4-FFF2-40B4-BE49-F238E27FC236}">
                <a16:creationId xmlns:a16="http://schemas.microsoft.com/office/drawing/2014/main" id="{00000000-0008-0000-0000-000023000000}"/>
              </a:ext>
            </a:extLst>
          </xdr:cNvPr>
          <xdr:cNvSpPr txBox="1">
            <a:spLocks noChangeAspect="1" noChangeArrowheads="1"/>
          </xdr:cNvSpPr>
        </xdr:nvSpPr>
        <xdr:spPr>
          <a:xfrm>
            <a:off x="24" y="1858"/>
            <a:ext cx="27" cy="32"/>
          </a:xfrm>
          <a:prstGeom prst="rect">
            <a:avLst/>
          </a:prstGeom>
          <a:noFill/>
          <a:ln w="9525">
            <a:noFill/>
            <a:miter lim="800000"/>
          </a:ln>
        </xdr:spPr>
        <xdr:txBody>
          <a:bodyPr vertOverflow="overflow" horzOverflow="overflow" wrap="none" lIns="27432" tIns="18288" rIns="27432" bIns="18288" anchor="ctr" upright="1">
            <a:spAutoFit/>
          </a:bodyPr>
          <a:lstStyle/>
          <a:p>
            <a:pPr algn="ctr" rtl="1">
              <a:defRPr sz="1000"/>
            </a:pPr>
            <a:r>
              <a:rPr lang="ja-JP" altLang="en-US" sz="1600" b="1" i="0" strike="noStrike">
                <a:solidFill>
                  <a:srgbClr val="000000"/>
                </a:solidFill>
                <a:latin typeface="ＭＳ Ｐ明朝" panose="02020600040205080304" charset="-128"/>
                <a:ea typeface="ＭＳ Ｐ明朝" panose="02020600040205080304" charset="-128"/>
              </a:rPr>
              <a:t>⑪</a:t>
            </a:r>
          </a:p>
        </xdr:txBody>
      </xdr:sp>
    </xdr:grpSp>
    <xdr:clientData/>
  </xdr:twoCellAnchor>
  <xdr:twoCellAnchor editAs="oneCell">
    <xdr:from>
      <xdr:col>1</xdr:col>
      <xdr:colOff>266700</xdr:colOff>
      <xdr:row>2</xdr:row>
      <xdr:rowOff>133350</xdr:rowOff>
    </xdr:from>
    <xdr:to>
      <xdr:col>34</xdr:col>
      <xdr:colOff>390525</xdr:colOff>
      <xdr:row>5</xdr:row>
      <xdr:rowOff>305435</xdr:rowOff>
    </xdr:to>
    <xdr:sp macro="" textlink="">
      <xdr:nvSpPr>
        <xdr:cNvPr id="36" name="AutoShape 1">
          <a:extLst>
            <a:ext uri="{FF2B5EF4-FFF2-40B4-BE49-F238E27FC236}">
              <a16:creationId xmlns:a16="http://schemas.microsoft.com/office/drawing/2014/main" id="{00000000-0008-0000-0000-000024000000}"/>
            </a:ext>
          </a:extLst>
        </xdr:cNvPr>
        <xdr:cNvSpPr>
          <a:spLocks noChangeArrowheads="1"/>
        </xdr:cNvSpPr>
      </xdr:nvSpPr>
      <xdr:spPr>
        <a:xfrm>
          <a:off x="333375" y="1066800"/>
          <a:ext cx="13439775" cy="1572260"/>
        </a:xfrm>
        <a:prstGeom prst="roundRect">
          <a:avLst>
            <a:gd name="adj" fmla="val 16667"/>
          </a:avLst>
        </a:prstGeom>
        <a:solidFill>
          <a:srgbClr val="FFFFFF"/>
        </a:solidFill>
        <a:ln w="38100">
          <a:solidFill>
            <a:srgbClr val="339966"/>
          </a:solidFill>
          <a:round/>
        </a:ln>
      </xdr:spPr>
      <xdr:txBody>
        <a:bodyPr vertOverflow="clip" horzOverflow="overflow" wrap="square" lIns="36576" tIns="22860" rIns="0" bIns="0" anchor="ctr" upright="1"/>
        <a:lstStyle/>
        <a:p>
          <a:pPr algn="l" rtl="1">
            <a:lnSpc>
              <a:spcPts val="1900"/>
            </a:lnSpc>
            <a:defRPr sz="1000"/>
          </a:pPr>
          <a:r>
            <a:rPr lang="ja-JP" altLang="en-US" sz="1600" b="0" i="0" strike="noStrike">
              <a:solidFill>
                <a:srgbClr val="000000"/>
              </a:solidFill>
              <a:latin typeface="ＭＳ 明朝" panose="02020609040205080304" charset="-128"/>
              <a:ea typeface="ＭＳ 明朝" panose="02020609040205080304" charset="-128"/>
            </a:rPr>
            <a:t>●</a:t>
          </a:r>
          <a:r>
            <a:rPr lang="ja-JP" altLang="en-US" sz="1600" b="1" i="0" strike="noStrike">
              <a:solidFill>
                <a:srgbClr val="FF0000"/>
              </a:solidFill>
              <a:latin typeface="ＭＳ 明朝" panose="02020609040205080304" charset="-128"/>
              <a:ea typeface="ＭＳ 明朝" panose="02020609040205080304" charset="-128"/>
            </a:rPr>
            <a:t>白抜き部分</a:t>
          </a:r>
          <a:r>
            <a:rPr lang="ja-JP" altLang="en-US" sz="1600" b="0" i="0" strike="noStrike">
              <a:solidFill>
                <a:srgbClr val="000000"/>
              </a:solidFill>
              <a:latin typeface="ＭＳ 明朝" panose="02020609040205080304" charset="-128"/>
              <a:ea typeface="ＭＳ 明朝" panose="02020609040205080304" charset="-128"/>
            </a:rPr>
            <a:t>が入力箇所です。入力はリストから選択できる箇所もあります。</a:t>
          </a:r>
        </a:p>
        <a:p>
          <a:pPr algn="l" rtl="1">
            <a:lnSpc>
              <a:spcPts val="1900"/>
            </a:lnSpc>
            <a:defRPr sz="1000"/>
          </a:pPr>
          <a:r>
            <a:rPr lang="ja-JP" altLang="en-US" sz="1600" b="0" i="0" strike="noStrike">
              <a:solidFill>
                <a:srgbClr val="000000"/>
              </a:solidFill>
              <a:latin typeface="ＭＳ 明朝" panose="02020609040205080304" charset="-128"/>
              <a:ea typeface="ＭＳ 明朝" panose="02020609040205080304" charset="-128"/>
            </a:rPr>
            <a:t>●印刷は白黒印刷となります。</a:t>
          </a:r>
        </a:p>
        <a:p>
          <a:pPr algn="l" rtl="1">
            <a:lnSpc>
              <a:spcPts val="1900"/>
            </a:lnSpc>
            <a:defRPr sz="1000"/>
          </a:pPr>
          <a:r>
            <a:rPr lang="ja-JP" altLang="en-US" sz="1600" b="0" i="0" strike="noStrike">
              <a:solidFill>
                <a:srgbClr val="000000"/>
              </a:solidFill>
              <a:latin typeface="ＭＳ 明朝" panose="02020609040205080304" charset="-128"/>
              <a:ea typeface="ＭＳ 明朝" panose="02020609040205080304" charset="-128"/>
            </a:rPr>
            <a:t>●</a:t>
          </a:r>
          <a:r>
            <a:rPr lang="ja-JP" altLang="en-US" sz="1600" b="1" i="0" strike="noStrike">
              <a:solidFill>
                <a:srgbClr val="FF0000"/>
              </a:solidFill>
              <a:latin typeface="ＭＳ 明朝" panose="02020609040205080304" charset="-128"/>
              <a:ea typeface="ＭＳ 明朝" panose="02020609040205080304" charset="-128"/>
            </a:rPr>
            <a:t>緑色の範囲</a:t>
          </a:r>
          <a:r>
            <a:rPr lang="ja-JP" altLang="en-US" sz="1600" b="0" i="0" strike="noStrike">
              <a:solidFill>
                <a:srgbClr val="000000"/>
              </a:solidFill>
              <a:latin typeface="ＭＳ 明朝" panose="02020609040205080304" charset="-128"/>
              <a:ea typeface="ＭＳ 明朝" panose="02020609040205080304" charset="-128"/>
            </a:rPr>
            <a:t>が印刷範囲です。</a:t>
          </a:r>
          <a:r>
            <a:rPr lang="ja-JP" altLang="en-US" sz="1600" b="1" i="0" strike="noStrike">
              <a:solidFill>
                <a:srgbClr val="FF0000"/>
              </a:solidFill>
              <a:latin typeface="ＭＳ 明朝" panose="02020609040205080304" charset="-128"/>
              <a:ea typeface="ＭＳ 明朝" panose="02020609040205080304" charset="-128"/>
            </a:rPr>
            <a:t>黄色の範囲</a:t>
          </a:r>
          <a:r>
            <a:rPr lang="ja-JP" altLang="en-US" sz="1600" b="0" i="0" strike="noStrike">
              <a:solidFill>
                <a:srgbClr val="000000"/>
              </a:solidFill>
              <a:latin typeface="ＭＳ 明朝" panose="02020609040205080304" charset="-128"/>
              <a:ea typeface="ＭＳ 明朝" panose="02020609040205080304" charset="-128"/>
            </a:rPr>
            <a:t>は自動表示されます。（ただし入力も可能）</a:t>
          </a:r>
        </a:p>
        <a:p>
          <a:pPr algn="l" rtl="1">
            <a:lnSpc>
              <a:spcPts val="1900"/>
            </a:lnSpc>
            <a:defRPr sz="1000"/>
          </a:pPr>
          <a:r>
            <a:rPr lang="ja-JP" altLang="en-US" sz="1600" b="0" i="0" strike="noStrike">
              <a:solidFill>
                <a:srgbClr val="000000"/>
              </a:solidFill>
              <a:latin typeface="ＭＳ 明朝" panose="02020609040205080304" charset="-128"/>
              <a:ea typeface="ＭＳ 明朝" panose="02020609040205080304" charset="-128"/>
            </a:rPr>
            <a:t>　 印刷範囲の指定はしていますが、プリンタにより多少のズレが生じる場合がありますので、調整のうえ印刷してください。</a:t>
          </a:r>
        </a:p>
      </xdr:txBody>
    </xdr:sp>
    <xdr:clientData/>
  </xdr:twoCellAnchor>
  <xdr:twoCellAnchor editAs="oneCell">
    <xdr:from>
      <xdr:col>26</xdr:col>
      <xdr:colOff>18547</xdr:colOff>
      <xdr:row>8</xdr:row>
      <xdr:rowOff>152401</xdr:rowOff>
    </xdr:from>
    <xdr:to>
      <xdr:col>27</xdr:col>
      <xdr:colOff>523496</xdr:colOff>
      <xdr:row>15</xdr:row>
      <xdr:rowOff>40533</xdr:rowOff>
    </xdr:to>
    <xdr:pic>
      <xdr:nvPicPr>
        <xdr:cNvPr id="40" name="Picture 40">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a:stretch>
          <a:fillRect/>
        </a:stretch>
      </xdr:blipFill>
      <xdr:spPr>
        <a:xfrm>
          <a:off x="7954696" y="3589507"/>
          <a:ext cx="1193991" cy="1322962"/>
        </a:xfrm>
        <a:prstGeom prst="rect">
          <a:avLst/>
        </a:prstGeom>
        <a:noFill/>
        <a:ln>
          <a:noFill/>
        </a:ln>
      </xdr:spPr>
    </xdr:pic>
    <xdr:clientData/>
  </xdr:twoCellAnchor>
  <xdr:twoCellAnchor editAs="oneCell">
    <xdr:from>
      <xdr:col>25</xdr:col>
      <xdr:colOff>54043</xdr:colOff>
      <xdr:row>77</xdr:row>
      <xdr:rowOff>113557</xdr:rowOff>
    </xdr:from>
    <xdr:to>
      <xdr:col>32</xdr:col>
      <xdr:colOff>463618</xdr:colOff>
      <xdr:row>83</xdr:row>
      <xdr:rowOff>90387</xdr:rowOff>
    </xdr:to>
    <xdr:sp macro="" textlink="">
      <xdr:nvSpPr>
        <xdr:cNvPr id="41" name="Text Box 41">
          <a:extLst>
            <a:ext uri="{FF2B5EF4-FFF2-40B4-BE49-F238E27FC236}">
              <a16:creationId xmlns:a16="http://schemas.microsoft.com/office/drawing/2014/main" id="{00000000-0008-0000-0000-000029000000}"/>
            </a:ext>
          </a:extLst>
        </xdr:cNvPr>
        <xdr:cNvSpPr txBox="1">
          <a:spLocks noChangeArrowheads="1"/>
        </xdr:cNvSpPr>
      </xdr:nvSpPr>
      <xdr:spPr>
        <a:xfrm>
          <a:off x="7301149" y="18644748"/>
          <a:ext cx="5232873" cy="1281957"/>
        </a:xfrm>
        <a:prstGeom prst="rect">
          <a:avLst/>
        </a:prstGeom>
        <a:noFill/>
        <a:ln w="57150" cmpd="thickThin">
          <a:solidFill>
            <a:srgbClr val="000000"/>
          </a:solidFill>
          <a:miter lim="800000"/>
        </a:ln>
      </xdr:spPr>
      <xdr:txBody>
        <a:bodyPr vertOverflow="clip" horzOverflow="overflow" wrap="square" lIns="36576" tIns="18288" rIns="0" bIns="18288" anchor="ctr" upright="1"/>
        <a:lstStyle/>
        <a:p>
          <a:pPr algn="l" rtl="1">
            <a:lnSpc>
              <a:spcPts val="1500"/>
            </a:lnSpc>
            <a:defRPr sz="1000"/>
          </a:pPr>
          <a:r>
            <a:rPr lang="ja-JP" altLang="en-US" sz="1200" b="1" i="0" strike="noStrike">
              <a:solidFill>
                <a:srgbClr val="FF0000"/>
              </a:solidFill>
              <a:latin typeface="ＭＳ ゴシック" panose="020B0609070205080204" pitchFamily="1" charset="-128"/>
              <a:ea typeface="ＭＳ ゴシック" panose="020B0609070205080204" pitchFamily="1" charset="-128"/>
            </a:rPr>
            <a:t>入力終了後、</a:t>
          </a:r>
          <a:r>
            <a:rPr lang="en-US" altLang="ja-JP" sz="1200" b="1" i="0" strike="noStrike">
              <a:solidFill>
                <a:srgbClr val="FF0000"/>
              </a:solidFill>
              <a:latin typeface="ＭＳ ゴシック" panose="020B0609070205080204" pitchFamily="1" charset="-128"/>
              <a:ea typeface="ＭＳ ゴシック" panose="020B0609070205080204" pitchFamily="1" charset="-128"/>
            </a:rPr>
            <a:t>｢</a:t>
          </a:r>
          <a:r>
            <a:rPr lang="ja-JP" altLang="en-US" sz="1200" b="1" i="0" strike="noStrike">
              <a:solidFill>
                <a:srgbClr val="FF0000"/>
              </a:solidFill>
              <a:latin typeface="ＭＳ ゴシック" panose="020B0609070205080204" pitchFamily="1" charset="-128"/>
              <a:ea typeface="ＭＳ ゴシック" panose="020B0609070205080204" pitchFamily="1" charset="-128"/>
            </a:rPr>
            <a:t>名前を付けて保存</a:t>
          </a:r>
          <a:r>
            <a:rPr lang="en-US" altLang="ja-JP" sz="1200" b="1" i="0" strike="noStrike">
              <a:solidFill>
                <a:srgbClr val="FF0000"/>
              </a:solidFill>
              <a:latin typeface="ＭＳ ゴシック" panose="020B0609070205080204" pitchFamily="1" charset="-128"/>
              <a:ea typeface="ＭＳ ゴシック" panose="020B0609070205080204" pitchFamily="1" charset="-128"/>
            </a:rPr>
            <a:t>｣</a:t>
          </a:r>
          <a:r>
            <a:rPr lang="ja-JP" altLang="en-US" sz="1200" b="1" i="0" strike="noStrike">
              <a:solidFill>
                <a:srgbClr val="FF0000"/>
              </a:solidFill>
              <a:latin typeface="ＭＳ ゴシック" panose="020B0609070205080204" pitchFamily="1" charset="-128"/>
              <a:ea typeface="ＭＳ ゴシック" panose="020B0609070205080204" pitchFamily="1" charset="-128"/>
            </a:rPr>
            <a:t>をしてください。</a:t>
          </a:r>
          <a:endParaRPr lang="ja-JP" altLang="en-US" sz="1200" b="1" i="0" strike="noStrike">
            <a:solidFill>
              <a:srgbClr val="000000"/>
            </a:solidFill>
            <a:latin typeface="ＭＳ ゴシック" panose="020B0609070205080204" pitchFamily="1" charset="-128"/>
            <a:ea typeface="ＭＳ ゴシック" panose="020B0609070205080204" pitchFamily="1" charset="-128"/>
          </a:endParaRPr>
        </a:p>
        <a:p>
          <a:pPr algn="l" rtl="1">
            <a:lnSpc>
              <a:spcPts val="1500"/>
            </a:lnSpc>
            <a:defRPr sz="1000"/>
          </a:pPr>
          <a:r>
            <a:rPr lang="ja-JP" altLang="en-US" sz="1200" b="1" i="0" strike="noStrike">
              <a:solidFill>
                <a:srgbClr val="000000"/>
              </a:solidFill>
              <a:latin typeface="ＭＳ ゴシック" panose="020B0609070205080204" pitchFamily="1" charset="-128"/>
              <a:ea typeface="ＭＳ ゴシック" panose="020B0609070205080204" pitchFamily="1" charset="-128"/>
            </a:rPr>
            <a:t> </a:t>
          </a:r>
          <a:r>
            <a:rPr lang="ja-JP" altLang="en-US" sz="1050" b="0" i="0" strike="noStrike">
              <a:solidFill>
                <a:srgbClr val="000000"/>
              </a:solidFill>
              <a:latin typeface="ＭＳ 明朝" panose="02020609040205080304" charset="-128"/>
              <a:ea typeface="ＭＳ 明朝" panose="02020609040205080304" charset="-128"/>
            </a:rPr>
            <a:t>・ファイル名には都道府県名、男子か女子を入力してください。</a:t>
          </a:r>
        </a:p>
        <a:p>
          <a:pPr algn="l" rtl="1">
            <a:lnSpc>
              <a:spcPts val="1300"/>
            </a:lnSpc>
            <a:defRPr sz="1000"/>
          </a:pPr>
          <a:r>
            <a:rPr lang="ja-JP" altLang="en-US" sz="1050" b="0" i="0" strike="noStrike">
              <a:solidFill>
                <a:srgbClr val="000000"/>
              </a:solidFill>
              <a:latin typeface="ＭＳ 明朝" panose="02020609040205080304" charset="-128"/>
              <a:ea typeface="ＭＳ 明朝" panose="02020609040205080304" charset="-128"/>
            </a:rPr>
            <a:t>　　年度・校名等一切不要です。</a:t>
          </a:r>
          <a:r>
            <a:rPr lang="en-US" altLang="ja-JP" sz="1050" b="0" i="0" strike="noStrike">
              <a:solidFill>
                <a:srgbClr val="000000"/>
              </a:solidFill>
              <a:latin typeface="ＭＳ 明朝" panose="02020609040205080304" charset="-128"/>
              <a:ea typeface="ＭＳ 明朝" panose="02020609040205080304" charset="-128"/>
            </a:rPr>
            <a:t>(</a:t>
          </a:r>
          <a:r>
            <a:rPr lang="ja-JP" altLang="en-US" sz="1050" b="0" i="0" strike="noStrike">
              <a:solidFill>
                <a:srgbClr val="000000"/>
              </a:solidFill>
              <a:latin typeface="ＭＳ 明朝" panose="02020609040205080304" charset="-128"/>
              <a:ea typeface="ＭＳ 明朝" panose="02020609040205080304" charset="-128"/>
            </a:rPr>
            <a:t>例　長崎県女子</a:t>
          </a:r>
          <a:r>
            <a:rPr lang="en-US" altLang="ja-JP" sz="1050" b="0" i="0" strike="noStrike">
              <a:solidFill>
                <a:srgbClr val="000000"/>
              </a:solidFill>
              <a:latin typeface="ＭＳ 明朝" panose="02020609040205080304" charset="-128"/>
              <a:ea typeface="ＭＳ 明朝" panose="02020609040205080304" charset="-128"/>
            </a:rPr>
            <a:t>)</a:t>
          </a:r>
        </a:p>
        <a:p>
          <a:pPr algn="l" rtl="1">
            <a:lnSpc>
              <a:spcPts val="1300"/>
            </a:lnSpc>
            <a:defRPr sz="1000"/>
          </a:pPr>
          <a:r>
            <a:rPr lang="en-US" altLang="ja-JP" sz="1050" b="0" i="0" strike="noStrike">
              <a:solidFill>
                <a:srgbClr val="000000"/>
              </a:solidFill>
              <a:latin typeface="ＭＳ 明朝" panose="02020609040205080304" charset="-128"/>
              <a:ea typeface="ＭＳ 明朝" panose="02020609040205080304" charset="-128"/>
            </a:rPr>
            <a:t> </a:t>
          </a:r>
          <a:r>
            <a:rPr lang="ja-JP" altLang="en-US" sz="1050" b="0" i="0" strike="noStrike">
              <a:solidFill>
                <a:srgbClr val="000000"/>
              </a:solidFill>
              <a:latin typeface="ＭＳ 明朝" panose="02020609040205080304" charset="-128"/>
              <a:ea typeface="ＭＳ 明朝" panose="02020609040205080304" charset="-128"/>
            </a:rPr>
            <a:t>・保存したファイルをメールに添付して下記へ送付してください。</a:t>
          </a:r>
          <a:endParaRPr lang="en-US" altLang="ja-JP" sz="1050" b="0" i="0" strike="noStrike">
            <a:solidFill>
              <a:srgbClr val="000000"/>
            </a:solidFill>
            <a:latin typeface="ＭＳ 明朝" panose="02020609040205080304" charset="-128"/>
            <a:ea typeface="ＭＳ 明朝" panose="02020609040205080304" charset="-128"/>
          </a:endParaRPr>
        </a:p>
        <a:p>
          <a:pPr algn="l" rtl="1">
            <a:lnSpc>
              <a:spcPts val="1300"/>
            </a:lnSpc>
            <a:defRPr sz="1000"/>
          </a:pPr>
          <a:endParaRPr lang="en-US" altLang="ja-JP" sz="1050" b="0" i="0" strike="noStrike">
            <a:solidFill>
              <a:srgbClr val="000000"/>
            </a:solidFill>
            <a:latin typeface="ＭＳ 明朝" panose="02020609040205080304" charset="-128"/>
            <a:ea typeface="ＭＳ 明朝" panose="02020609040205080304" charset="-128"/>
          </a:endParaRPr>
        </a:p>
        <a:p>
          <a:pPr algn="l" rtl="1">
            <a:lnSpc>
              <a:spcPts val="1300"/>
            </a:lnSpc>
            <a:defRPr sz="1000"/>
          </a:pPr>
          <a:r>
            <a:rPr lang="ja-JP" altLang="en-US" sz="1100" b="0" i="0" strike="noStrike">
              <a:solidFill>
                <a:srgbClr val="000000"/>
              </a:solidFill>
              <a:latin typeface="ＭＳ 明朝" panose="02020609040205080304" charset="-128"/>
              <a:ea typeface="ＭＳ 明朝" panose="02020609040205080304" charset="-128"/>
            </a:rPr>
            <a:t>　　　　　</a:t>
          </a:r>
          <a:r>
            <a:rPr lang="ja-JP" altLang="en-US" sz="1100" b="0" i="0" strike="noStrike">
              <a:solidFill>
                <a:schemeClr val="tx1"/>
              </a:solidFill>
              <a:latin typeface="ＭＳ 明朝" panose="02020609040205080304" charset="-128"/>
              <a:ea typeface="ＭＳ 明朝" panose="02020609040205080304" charset="-128"/>
            </a:rPr>
            <a:t>送付先　</a:t>
          </a:r>
          <a:r>
            <a:rPr lang="en-US" altLang="ja-JP" sz="1000" b="0" i="0">
              <a:effectLst/>
              <a:latin typeface="+mn-lt"/>
              <a:ea typeface="+mn-ea"/>
              <a:cs typeface="+mn-cs"/>
            </a:rPr>
            <a:t>shiga2026hockey@pref.shiga.lg.jp</a:t>
          </a:r>
          <a:r>
            <a:rPr lang="ja-JP" altLang="ja-JP" sz="1000" b="0" i="0">
              <a:effectLst/>
              <a:latin typeface="+mn-lt"/>
              <a:ea typeface="+mn-ea"/>
              <a:cs typeface="+mn-cs"/>
            </a:rPr>
            <a:t>　　　  </a:t>
          </a:r>
          <a:endParaRPr lang="is-IS" altLang="ja-JP" sz="1100" b="0" i="0" strike="noStrike">
            <a:solidFill>
              <a:srgbClr val="FF0000"/>
            </a:solidFill>
            <a:latin typeface="ＭＳ 明朝" panose="02020609040205080304" charset="-128"/>
            <a:ea typeface="ＭＳ 明朝" panose="02020609040205080304" charset="-128"/>
          </a:endParaRPr>
        </a:p>
      </xdr:txBody>
    </xdr:sp>
    <xdr:clientData/>
  </xdr:twoCellAnchor>
  <xdr:twoCellAnchor>
    <xdr:from>
      <xdr:col>13</xdr:col>
      <xdr:colOff>142875</xdr:colOff>
      <xdr:row>11</xdr:row>
      <xdr:rowOff>176530</xdr:rowOff>
    </xdr:from>
    <xdr:to>
      <xdr:col>19</xdr:col>
      <xdr:colOff>76200</xdr:colOff>
      <xdr:row>14</xdr:row>
      <xdr:rowOff>52705</xdr:rowOff>
    </xdr:to>
    <xdr:grpSp>
      <xdr:nvGrpSpPr>
        <xdr:cNvPr id="42" name="Group 74">
          <a:extLst>
            <a:ext uri="{FF2B5EF4-FFF2-40B4-BE49-F238E27FC236}">
              <a16:creationId xmlns:a16="http://schemas.microsoft.com/office/drawing/2014/main" id="{00000000-0008-0000-0000-00002A000000}"/>
            </a:ext>
          </a:extLst>
        </xdr:cNvPr>
        <xdr:cNvGrpSpPr/>
      </xdr:nvGrpSpPr>
      <xdr:grpSpPr>
        <a:xfrm>
          <a:off x="3932609" y="4341184"/>
          <a:ext cx="1888990" cy="524686"/>
          <a:chOff x="405" y="454"/>
          <a:chExt cx="198" cy="55"/>
        </a:xfrm>
      </xdr:grpSpPr>
      <xdr:sp macro="" textlink="">
        <xdr:nvSpPr>
          <xdr:cNvPr id="43" name="Text Box 43">
            <a:extLst>
              <a:ext uri="{FF2B5EF4-FFF2-40B4-BE49-F238E27FC236}">
                <a16:creationId xmlns:a16="http://schemas.microsoft.com/office/drawing/2014/main" id="{00000000-0008-0000-0000-00002B000000}"/>
              </a:ext>
            </a:extLst>
          </xdr:cNvPr>
          <xdr:cNvSpPr txBox="1">
            <a:spLocks noChangeAspect="1" noChangeArrowheads="1"/>
          </xdr:cNvSpPr>
        </xdr:nvSpPr>
        <xdr:spPr>
          <a:xfrm>
            <a:off x="416" y="465"/>
            <a:ext cx="31" cy="34"/>
          </a:xfrm>
          <a:prstGeom prst="rect">
            <a:avLst/>
          </a:prstGeom>
          <a:noFill/>
          <a:ln w="9525">
            <a:noFill/>
            <a:miter lim="800000"/>
          </a:ln>
        </xdr:spPr>
        <xdr:txBody>
          <a:bodyPr vertOverflow="overflow" horzOverflow="overflow" wrap="none" lIns="27432" tIns="18288" rIns="27432" bIns="18288" anchor="ctr" upright="1">
            <a:spAutoFit/>
          </a:bodyPr>
          <a:lstStyle/>
          <a:p>
            <a:pPr algn="ctr" rtl="1">
              <a:defRPr sz="1000"/>
            </a:pPr>
            <a:r>
              <a:rPr lang="ja-JP" altLang="en-US" sz="1800" b="1" i="0" strike="noStrike">
                <a:solidFill>
                  <a:srgbClr val="000000"/>
                </a:solidFill>
                <a:latin typeface="ＭＳ 明朝" panose="02020609040205080304" charset="-128"/>
                <a:ea typeface="ＭＳ 明朝" panose="02020609040205080304" charset="-128"/>
              </a:rPr>
              <a:t>②</a:t>
            </a:r>
          </a:p>
        </xdr:txBody>
      </xdr:sp>
      <xdr:sp macro="" textlink="">
        <xdr:nvSpPr>
          <xdr:cNvPr id="44" name="AutoShape 44">
            <a:extLst>
              <a:ext uri="{FF2B5EF4-FFF2-40B4-BE49-F238E27FC236}">
                <a16:creationId xmlns:a16="http://schemas.microsoft.com/office/drawing/2014/main" id="{00000000-0008-0000-0000-00002C000000}"/>
              </a:ext>
            </a:extLst>
          </xdr:cNvPr>
          <xdr:cNvSpPr>
            <a:spLocks noChangeArrowheads="1"/>
          </xdr:cNvSpPr>
        </xdr:nvSpPr>
        <xdr:spPr>
          <a:xfrm>
            <a:off x="405" y="454"/>
            <a:ext cx="198" cy="55"/>
          </a:xfrm>
          <a:prstGeom prst="roundRect">
            <a:avLst>
              <a:gd name="adj" fmla="val 16667"/>
            </a:avLst>
          </a:prstGeom>
          <a:noFill/>
          <a:ln w="19050">
            <a:solidFill>
              <a:srgbClr val="FF0000"/>
            </a:solidFill>
            <a:round/>
          </a:ln>
        </xdr:spPr>
      </xdr:sp>
    </xdr:grpSp>
    <xdr:clientData/>
  </xdr:twoCellAnchor>
  <xdr:twoCellAnchor editAs="oneCell">
    <xdr:from>
      <xdr:col>26</xdr:col>
      <xdr:colOff>9525</xdr:colOff>
      <xdr:row>17</xdr:row>
      <xdr:rowOff>19050</xdr:rowOff>
    </xdr:from>
    <xdr:to>
      <xdr:col>29</xdr:col>
      <xdr:colOff>161925</xdr:colOff>
      <xdr:row>19</xdr:row>
      <xdr:rowOff>142875</xdr:rowOff>
    </xdr:to>
    <xdr:pic>
      <xdr:nvPicPr>
        <xdr:cNvPr id="45" name="Picture 49">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2"/>
        <a:stretch>
          <a:fillRect/>
        </a:stretch>
      </xdr:blipFill>
      <xdr:spPr>
        <a:xfrm>
          <a:off x="7905750" y="5324475"/>
          <a:ext cx="2209800" cy="542925"/>
        </a:xfrm>
        <a:prstGeom prst="rect">
          <a:avLst/>
        </a:prstGeom>
        <a:noFill/>
        <a:ln>
          <a:noFill/>
        </a:ln>
      </xdr:spPr>
    </xdr:pic>
    <xdr:clientData/>
  </xdr:twoCellAnchor>
  <xdr:twoCellAnchor editAs="oneCell">
    <xdr:from>
      <xdr:col>34</xdr:col>
      <xdr:colOff>448944</xdr:colOff>
      <xdr:row>38</xdr:row>
      <xdr:rowOff>28575</xdr:rowOff>
    </xdr:from>
    <xdr:to>
      <xdr:col>35</xdr:col>
      <xdr:colOff>520699</xdr:colOff>
      <xdr:row>42</xdr:row>
      <xdr:rowOff>100361</xdr:rowOff>
    </xdr:to>
    <xdr:pic>
      <xdr:nvPicPr>
        <xdr:cNvPr id="46" name="Picture 5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3"/>
        <a:stretch>
          <a:fillRect/>
        </a:stretch>
      </xdr:blipFill>
      <xdr:spPr>
        <a:xfrm>
          <a:off x="13872844" y="10213975"/>
          <a:ext cx="757555" cy="1290986"/>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9</xdr:col>
          <xdr:colOff>161925</xdr:colOff>
          <xdr:row>75</xdr:row>
          <xdr:rowOff>19050</xdr:rowOff>
        </xdr:from>
        <xdr:to>
          <xdr:col>10</xdr:col>
          <xdr:colOff>85725</xdr:colOff>
          <xdr:row>75</xdr:row>
          <xdr:rowOff>152400</xdr:rowOff>
        </xdr:to>
        <xdr:sp macro="" textlink="">
          <xdr:nvSpPr>
            <xdr:cNvPr id="1025" name="チェック 104"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75</xdr:row>
          <xdr:rowOff>9525</xdr:rowOff>
        </xdr:from>
        <xdr:to>
          <xdr:col>17</xdr:col>
          <xdr:colOff>57150</xdr:colOff>
          <xdr:row>75</xdr:row>
          <xdr:rowOff>142875</xdr:rowOff>
        </xdr:to>
        <xdr:sp macro="" textlink="">
          <xdr:nvSpPr>
            <xdr:cNvPr id="1026" name="チェック 105"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75</xdr:row>
          <xdr:rowOff>0</xdr:rowOff>
        </xdr:from>
        <xdr:to>
          <xdr:col>3</xdr:col>
          <xdr:colOff>85725</xdr:colOff>
          <xdr:row>75</xdr:row>
          <xdr:rowOff>133350</xdr:rowOff>
        </xdr:to>
        <xdr:sp macro="" textlink="">
          <xdr:nvSpPr>
            <xdr:cNvPr id="1027" name="チェック 106"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twoCellAnchor>
    <xdr:from>
      <xdr:col>14</xdr:col>
      <xdr:colOff>361950</xdr:colOff>
      <xdr:row>15</xdr:row>
      <xdr:rowOff>0</xdr:rowOff>
    </xdr:from>
    <xdr:to>
      <xdr:col>22</xdr:col>
      <xdr:colOff>38100</xdr:colOff>
      <xdr:row>26</xdr:row>
      <xdr:rowOff>0</xdr:rowOff>
    </xdr:to>
    <xdr:grpSp>
      <xdr:nvGrpSpPr>
        <xdr:cNvPr id="37" name="Group 65">
          <a:extLst>
            <a:ext uri="{FF2B5EF4-FFF2-40B4-BE49-F238E27FC236}">
              <a16:creationId xmlns:a16="http://schemas.microsoft.com/office/drawing/2014/main" id="{00000000-0008-0000-0000-000025000000}"/>
            </a:ext>
          </a:extLst>
        </xdr:cNvPr>
        <xdr:cNvGrpSpPr/>
      </xdr:nvGrpSpPr>
      <xdr:grpSpPr>
        <a:xfrm>
          <a:off x="4354344" y="4985426"/>
          <a:ext cx="2178995" cy="2330585"/>
          <a:chOff x="448" y="519"/>
          <a:chExt cx="230" cy="224"/>
        </a:xfrm>
      </xdr:grpSpPr>
      <xdr:sp macro="" textlink="">
        <xdr:nvSpPr>
          <xdr:cNvPr id="38" name="Text Box 37">
            <a:extLst>
              <a:ext uri="{FF2B5EF4-FFF2-40B4-BE49-F238E27FC236}">
                <a16:creationId xmlns:a16="http://schemas.microsoft.com/office/drawing/2014/main" id="{00000000-0008-0000-0000-000026000000}"/>
              </a:ext>
            </a:extLst>
          </xdr:cNvPr>
          <xdr:cNvSpPr txBox="1">
            <a:spLocks noChangeAspect="1" noChangeArrowheads="1"/>
          </xdr:cNvSpPr>
        </xdr:nvSpPr>
        <xdr:spPr>
          <a:xfrm>
            <a:off x="455" y="519"/>
            <a:ext cx="28" cy="33"/>
          </a:xfrm>
          <a:prstGeom prst="rect">
            <a:avLst/>
          </a:prstGeom>
          <a:noFill/>
          <a:ln w="9525">
            <a:noFill/>
            <a:miter lim="800000"/>
          </a:ln>
        </xdr:spPr>
        <xdr:txBody>
          <a:bodyPr vertOverflow="overflow" horzOverflow="overflow" wrap="none" lIns="27432" tIns="18288" rIns="27432" bIns="18288" anchor="ctr" upright="1">
            <a:spAutoFit/>
          </a:bodyPr>
          <a:lstStyle/>
          <a:p>
            <a:pPr algn="ctr" rtl="1">
              <a:defRPr sz="1000"/>
            </a:pPr>
            <a:r>
              <a:rPr lang="ja-JP" altLang="en-US" sz="1600" b="1" i="0" strike="noStrike">
                <a:solidFill>
                  <a:srgbClr val="000000"/>
                </a:solidFill>
                <a:latin typeface="ＭＳ Ｐ明朝" panose="02020600040205080304" charset="-128"/>
                <a:ea typeface="ＭＳ Ｐ明朝" panose="02020600040205080304" charset="-128"/>
              </a:rPr>
              <a:t>⑥</a:t>
            </a:r>
          </a:p>
        </xdr:txBody>
      </xdr:sp>
      <xdr:sp macro="" textlink="">
        <xdr:nvSpPr>
          <xdr:cNvPr id="39" name="AutoShape 38">
            <a:extLst>
              <a:ext uri="{FF2B5EF4-FFF2-40B4-BE49-F238E27FC236}">
                <a16:creationId xmlns:a16="http://schemas.microsoft.com/office/drawing/2014/main" id="{00000000-0008-0000-0000-000027000000}"/>
              </a:ext>
            </a:extLst>
          </xdr:cNvPr>
          <xdr:cNvSpPr>
            <a:spLocks noChangeArrowheads="1"/>
          </xdr:cNvSpPr>
        </xdr:nvSpPr>
        <xdr:spPr>
          <a:xfrm>
            <a:off x="448" y="519"/>
            <a:ext cx="230" cy="224"/>
          </a:xfrm>
          <a:prstGeom prst="roundRect">
            <a:avLst>
              <a:gd name="adj" fmla="val 2282"/>
            </a:avLst>
          </a:prstGeom>
          <a:noFill/>
          <a:ln w="19050">
            <a:solidFill>
              <a:srgbClr val="FF0000"/>
            </a:solidFill>
            <a:round/>
          </a:ln>
        </xdr:spPr>
      </xdr:sp>
    </xdr:grpSp>
    <xdr:clientData/>
  </xdr:twoCellAnchor>
  <xdr:twoCellAnchor>
    <xdr:from>
      <xdr:col>0</xdr:col>
      <xdr:colOff>21771</xdr:colOff>
      <xdr:row>21</xdr:row>
      <xdr:rowOff>195943</xdr:rowOff>
    </xdr:from>
    <xdr:to>
      <xdr:col>22</xdr:col>
      <xdr:colOff>10885</xdr:colOff>
      <xdr:row>28</xdr:row>
      <xdr:rowOff>10886</xdr:rowOff>
    </xdr:to>
    <xdr:grpSp>
      <xdr:nvGrpSpPr>
        <xdr:cNvPr id="55" name="Group 79">
          <a:extLst>
            <a:ext uri="{FF2B5EF4-FFF2-40B4-BE49-F238E27FC236}">
              <a16:creationId xmlns:a16="http://schemas.microsoft.com/office/drawing/2014/main" id="{00000000-0008-0000-0000-000037000000}"/>
            </a:ext>
          </a:extLst>
        </xdr:cNvPr>
        <xdr:cNvGrpSpPr/>
      </xdr:nvGrpSpPr>
      <xdr:grpSpPr>
        <a:xfrm>
          <a:off x="21771" y="6427725"/>
          <a:ext cx="6484353" cy="1324757"/>
          <a:chOff x="-36" y="702"/>
          <a:chExt cx="671" cy="85"/>
        </a:xfrm>
      </xdr:grpSpPr>
      <xdr:sp macro="" textlink="">
        <xdr:nvSpPr>
          <xdr:cNvPr id="56" name="AutoShape 9">
            <a:extLst>
              <a:ext uri="{FF2B5EF4-FFF2-40B4-BE49-F238E27FC236}">
                <a16:creationId xmlns:a16="http://schemas.microsoft.com/office/drawing/2014/main" id="{00000000-0008-0000-0000-000038000000}"/>
              </a:ext>
            </a:extLst>
          </xdr:cNvPr>
          <xdr:cNvSpPr>
            <a:spLocks noChangeArrowheads="1"/>
          </xdr:cNvSpPr>
        </xdr:nvSpPr>
        <xdr:spPr>
          <a:xfrm>
            <a:off x="-34" y="706"/>
            <a:ext cx="669" cy="81"/>
          </a:xfrm>
          <a:custGeom>
            <a:avLst/>
            <a:gdLst>
              <a:gd name="connsiteX0" fmla="*/ 0 w 6341449"/>
              <a:gd name="connsiteY0" fmla="*/ 62784 h 1051306"/>
              <a:gd name="connsiteX1" fmla="*/ 62784 w 6341449"/>
              <a:gd name="connsiteY1" fmla="*/ 0 h 1051306"/>
              <a:gd name="connsiteX2" fmla="*/ 6278665 w 6341449"/>
              <a:gd name="connsiteY2" fmla="*/ 0 h 1051306"/>
              <a:gd name="connsiteX3" fmla="*/ 6341449 w 6341449"/>
              <a:gd name="connsiteY3" fmla="*/ 62784 h 1051306"/>
              <a:gd name="connsiteX4" fmla="*/ 6341449 w 6341449"/>
              <a:gd name="connsiteY4" fmla="*/ 988522 h 1051306"/>
              <a:gd name="connsiteX5" fmla="*/ 6278665 w 6341449"/>
              <a:gd name="connsiteY5" fmla="*/ 1051306 h 1051306"/>
              <a:gd name="connsiteX6" fmla="*/ 62784 w 6341449"/>
              <a:gd name="connsiteY6" fmla="*/ 1051306 h 1051306"/>
              <a:gd name="connsiteX7" fmla="*/ 0 w 6341449"/>
              <a:gd name="connsiteY7" fmla="*/ 988522 h 1051306"/>
              <a:gd name="connsiteX8" fmla="*/ 0 w 6341449"/>
              <a:gd name="connsiteY8" fmla="*/ 62784 h 1051306"/>
              <a:gd name="connsiteX0" fmla="*/ 0 w 6341449"/>
              <a:gd name="connsiteY0" fmla="*/ 62784 h 1051306"/>
              <a:gd name="connsiteX1" fmla="*/ 62784 w 6341449"/>
              <a:gd name="connsiteY1" fmla="*/ 0 h 1051306"/>
              <a:gd name="connsiteX2" fmla="*/ 4218410 w 6341449"/>
              <a:gd name="connsiteY2" fmla="*/ 102 h 1051306"/>
              <a:gd name="connsiteX3" fmla="*/ 6278665 w 6341449"/>
              <a:gd name="connsiteY3" fmla="*/ 0 h 1051306"/>
              <a:gd name="connsiteX4" fmla="*/ 6341449 w 6341449"/>
              <a:gd name="connsiteY4" fmla="*/ 62784 h 1051306"/>
              <a:gd name="connsiteX5" fmla="*/ 6341449 w 6341449"/>
              <a:gd name="connsiteY5" fmla="*/ 988522 h 1051306"/>
              <a:gd name="connsiteX6" fmla="*/ 6278665 w 6341449"/>
              <a:gd name="connsiteY6" fmla="*/ 1051306 h 1051306"/>
              <a:gd name="connsiteX7" fmla="*/ 62784 w 6341449"/>
              <a:gd name="connsiteY7" fmla="*/ 1051306 h 1051306"/>
              <a:gd name="connsiteX8" fmla="*/ 0 w 6341449"/>
              <a:gd name="connsiteY8" fmla="*/ 988522 h 1051306"/>
              <a:gd name="connsiteX9" fmla="*/ 0 w 6341449"/>
              <a:gd name="connsiteY9" fmla="*/ 62784 h 1051306"/>
              <a:gd name="connsiteX0" fmla="*/ 0 w 6341449"/>
              <a:gd name="connsiteY0" fmla="*/ 62784 h 1051306"/>
              <a:gd name="connsiteX1" fmla="*/ 62784 w 6341449"/>
              <a:gd name="connsiteY1" fmla="*/ 0 h 1051306"/>
              <a:gd name="connsiteX2" fmla="*/ 4218410 w 6341449"/>
              <a:gd name="connsiteY2" fmla="*/ 102 h 1051306"/>
              <a:gd name="connsiteX3" fmla="*/ 6278665 w 6341449"/>
              <a:gd name="connsiteY3" fmla="*/ 0 h 1051306"/>
              <a:gd name="connsiteX4" fmla="*/ 6341449 w 6341449"/>
              <a:gd name="connsiteY4" fmla="*/ 62784 h 1051306"/>
              <a:gd name="connsiteX5" fmla="*/ 6335891 w 6341449"/>
              <a:gd name="connsiteY5" fmla="*/ 740121 h 1051306"/>
              <a:gd name="connsiteX6" fmla="*/ 6341449 w 6341449"/>
              <a:gd name="connsiteY6" fmla="*/ 988522 h 1051306"/>
              <a:gd name="connsiteX7" fmla="*/ 6278665 w 6341449"/>
              <a:gd name="connsiteY7" fmla="*/ 1051306 h 1051306"/>
              <a:gd name="connsiteX8" fmla="*/ 62784 w 6341449"/>
              <a:gd name="connsiteY8" fmla="*/ 1051306 h 1051306"/>
              <a:gd name="connsiteX9" fmla="*/ 0 w 6341449"/>
              <a:gd name="connsiteY9" fmla="*/ 988522 h 1051306"/>
              <a:gd name="connsiteX10" fmla="*/ 0 w 6341449"/>
              <a:gd name="connsiteY10" fmla="*/ 62784 h 1051306"/>
              <a:gd name="connsiteX0" fmla="*/ 0 w 6352483"/>
              <a:gd name="connsiteY0" fmla="*/ 62784 h 1051306"/>
              <a:gd name="connsiteX1" fmla="*/ 62784 w 6352483"/>
              <a:gd name="connsiteY1" fmla="*/ 0 h 1051306"/>
              <a:gd name="connsiteX2" fmla="*/ 4218410 w 6352483"/>
              <a:gd name="connsiteY2" fmla="*/ 102 h 1051306"/>
              <a:gd name="connsiteX3" fmla="*/ 6278665 w 6352483"/>
              <a:gd name="connsiteY3" fmla="*/ 0 h 1051306"/>
              <a:gd name="connsiteX4" fmla="*/ 6341449 w 6352483"/>
              <a:gd name="connsiteY4" fmla="*/ 62784 h 1051306"/>
              <a:gd name="connsiteX5" fmla="*/ 6335891 w 6352483"/>
              <a:gd name="connsiteY5" fmla="*/ 740121 h 1051306"/>
              <a:gd name="connsiteX6" fmla="*/ 6352483 w 6352483"/>
              <a:gd name="connsiteY6" fmla="*/ 747448 h 1051306"/>
              <a:gd name="connsiteX7" fmla="*/ 6341449 w 6352483"/>
              <a:gd name="connsiteY7" fmla="*/ 988522 h 1051306"/>
              <a:gd name="connsiteX8" fmla="*/ 6278665 w 6352483"/>
              <a:gd name="connsiteY8" fmla="*/ 1051306 h 1051306"/>
              <a:gd name="connsiteX9" fmla="*/ 62784 w 6352483"/>
              <a:gd name="connsiteY9" fmla="*/ 1051306 h 1051306"/>
              <a:gd name="connsiteX10" fmla="*/ 0 w 6352483"/>
              <a:gd name="connsiteY10" fmla="*/ 988522 h 1051306"/>
              <a:gd name="connsiteX11" fmla="*/ 0 w 6352483"/>
              <a:gd name="connsiteY11" fmla="*/ 62784 h 1051306"/>
              <a:gd name="connsiteX0" fmla="*/ 0 w 9561597"/>
              <a:gd name="connsiteY0" fmla="*/ 62784 h 1051306"/>
              <a:gd name="connsiteX1" fmla="*/ 62784 w 9561597"/>
              <a:gd name="connsiteY1" fmla="*/ 0 h 1051306"/>
              <a:gd name="connsiteX2" fmla="*/ 4218410 w 9561597"/>
              <a:gd name="connsiteY2" fmla="*/ 102 h 1051306"/>
              <a:gd name="connsiteX3" fmla="*/ 6278665 w 9561597"/>
              <a:gd name="connsiteY3" fmla="*/ 0 h 1051306"/>
              <a:gd name="connsiteX4" fmla="*/ 6341449 w 9561597"/>
              <a:gd name="connsiteY4" fmla="*/ 62784 h 1051306"/>
              <a:gd name="connsiteX5" fmla="*/ 6335891 w 9561597"/>
              <a:gd name="connsiteY5" fmla="*/ 740121 h 1051306"/>
              <a:gd name="connsiteX6" fmla="*/ 9561597 w 9561597"/>
              <a:gd name="connsiteY6" fmla="*/ 754775 h 1051306"/>
              <a:gd name="connsiteX7" fmla="*/ 6341449 w 9561597"/>
              <a:gd name="connsiteY7" fmla="*/ 988522 h 1051306"/>
              <a:gd name="connsiteX8" fmla="*/ 6278665 w 9561597"/>
              <a:gd name="connsiteY8" fmla="*/ 1051306 h 1051306"/>
              <a:gd name="connsiteX9" fmla="*/ 62784 w 9561597"/>
              <a:gd name="connsiteY9" fmla="*/ 1051306 h 1051306"/>
              <a:gd name="connsiteX10" fmla="*/ 0 w 9561597"/>
              <a:gd name="connsiteY10" fmla="*/ 988522 h 1051306"/>
              <a:gd name="connsiteX11" fmla="*/ 0 w 9561597"/>
              <a:gd name="connsiteY11" fmla="*/ 62784 h 1051306"/>
              <a:gd name="connsiteX0" fmla="*/ 0 w 9574059"/>
              <a:gd name="connsiteY0" fmla="*/ 62784 h 1063709"/>
              <a:gd name="connsiteX1" fmla="*/ 62784 w 9574059"/>
              <a:gd name="connsiteY1" fmla="*/ 0 h 1063709"/>
              <a:gd name="connsiteX2" fmla="*/ 4218410 w 9574059"/>
              <a:gd name="connsiteY2" fmla="*/ 102 h 1063709"/>
              <a:gd name="connsiteX3" fmla="*/ 6278665 w 9574059"/>
              <a:gd name="connsiteY3" fmla="*/ 0 h 1063709"/>
              <a:gd name="connsiteX4" fmla="*/ 6341449 w 9574059"/>
              <a:gd name="connsiteY4" fmla="*/ 62784 h 1063709"/>
              <a:gd name="connsiteX5" fmla="*/ 6335891 w 9574059"/>
              <a:gd name="connsiteY5" fmla="*/ 740121 h 1063709"/>
              <a:gd name="connsiteX6" fmla="*/ 9561597 w 9574059"/>
              <a:gd name="connsiteY6" fmla="*/ 754775 h 1063709"/>
              <a:gd name="connsiteX7" fmla="*/ 9574059 w 9574059"/>
              <a:gd name="connsiteY7" fmla="*/ 1047138 h 1063709"/>
              <a:gd name="connsiteX8" fmla="*/ 6278665 w 9574059"/>
              <a:gd name="connsiteY8" fmla="*/ 1051306 h 1063709"/>
              <a:gd name="connsiteX9" fmla="*/ 62784 w 9574059"/>
              <a:gd name="connsiteY9" fmla="*/ 1051306 h 1063709"/>
              <a:gd name="connsiteX10" fmla="*/ 0 w 9574059"/>
              <a:gd name="connsiteY10" fmla="*/ 988522 h 1063709"/>
              <a:gd name="connsiteX11" fmla="*/ 0 w 9574059"/>
              <a:gd name="connsiteY11" fmla="*/ 62784 h 1063709"/>
              <a:gd name="connsiteX0" fmla="*/ 0 w 9605721"/>
              <a:gd name="connsiteY0" fmla="*/ 62784 h 1063709"/>
              <a:gd name="connsiteX1" fmla="*/ 62784 w 9605721"/>
              <a:gd name="connsiteY1" fmla="*/ 0 h 1063709"/>
              <a:gd name="connsiteX2" fmla="*/ 4218410 w 9605721"/>
              <a:gd name="connsiteY2" fmla="*/ 102 h 1063709"/>
              <a:gd name="connsiteX3" fmla="*/ 6278665 w 9605721"/>
              <a:gd name="connsiteY3" fmla="*/ 0 h 1063709"/>
              <a:gd name="connsiteX4" fmla="*/ 6341449 w 9605721"/>
              <a:gd name="connsiteY4" fmla="*/ 62784 h 1063709"/>
              <a:gd name="connsiteX5" fmla="*/ 6335891 w 9605721"/>
              <a:gd name="connsiteY5" fmla="*/ 740121 h 1063709"/>
              <a:gd name="connsiteX6" fmla="*/ 9605721 w 9605721"/>
              <a:gd name="connsiteY6" fmla="*/ 754775 h 1063709"/>
              <a:gd name="connsiteX7" fmla="*/ 9574059 w 9605721"/>
              <a:gd name="connsiteY7" fmla="*/ 1047138 h 1063709"/>
              <a:gd name="connsiteX8" fmla="*/ 6278665 w 9605721"/>
              <a:gd name="connsiteY8" fmla="*/ 1051306 h 1063709"/>
              <a:gd name="connsiteX9" fmla="*/ 62784 w 9605721"/>
              <a:gd name="connsiteY9" fmla="*/ 1051306 h 1063709"/>
              <a:gd name="connsiteX10" fmla="*/ 0 w 9605721"/>
              <a:gd name="connsiteY10" fmla="*/ 988522 h 1063709"/>
              <a:gd name="connsiteX11" fmla="*/ 0 w 9605721"/>
              <a:gd name="connsiteY11" fmla="*/ 62784 h 1063709"/>
              <a:gd name="connsiteX0" fmla="*/ 0 w 9574058"/>
              <a:gd name="connsiteY0" fmla="*/ 62784 h 1063709"/>
              <a:gd name="connsiteX1" fmla="*/ 62784 w 9574058"/>
              <a:gd name="connsiteY1" fmla="*/ 0 h 1063709"/>
              <a:gd name="connsiteX2" fmla="*/ 4218410 w 9574058"/>
              <a:gd name="connsiteY2" fmla="*/ 102 h 1063709"/>
              <a:gd name="connsiteX3" fmla="*/ 6278665 w 9574058"/>
              <a:gd name="connsiteY3" fmla="*/ 0 h 1063709"/>
              <a:gd name="connsiteX4" fmla="*/ 6341449 w 9574058"/>
              <a:gd name="connsiteY4" fmla="*/ 62784 h 1063709"/>
              <a:gd name="connsiteX5" fmla="*/ 6335891 w 9574058"/>
              <a:gd name="connsiteY5" fmla="*/ 740121 h 1063709"/>
              <a:gd name="connsiteX6" fmla="*/ 9564870 w 9574058"/>
              <a:gd name="connsiteY6" fmla="*/ 744211 h 1063709"/>
              <a:gd name="connsiteX7" fmla="*/ 9574059 w 9574058"/>
              <a:gd name="connsiteY7" fmla="*/ 1047138 h 1063709"/>
              <a:gd name="connsiteX8" fmla="*/ 6278665 w 9574058"/>
              <a:gd name="connsiteY8" fmla="*/ 1051306 h 1063709"/>
              <a:gd name="connsiteX9" fmla="*/ 62784 w 9574058"/>
              <a:gd name="connsiteY9" fmla="*/ 1051306 h 1063709"/>
              <a:gd name="connsiteX10" fmla="*/ 0 w 9574058"/>
              <a:gd name="connsiteY10" fmla="*/ 988522 h 1063709"/>
              <a:gd name="connsiteX11" fmla="*/ 0 w 9574058"/>
              <a:gd name="connsiteY11" fmla="*/ 62784 h 1063709"/>
              <a:gd name="connsiteX0" fmla="*/ 0 w 9589372"/>
              <a:gd name="connsiteY0" fmla="*/ 62784 h 1063709"/>
              <a:gd name="connsiteX1" fmla="*/ 62784 w 9589372"/>
              <a:gd name="connsiteY1" fmla="*/ 0 h 1063709"/>
              <a:gd name="connsiteX2" fmla="*/ 4218410 w 9589372"/>
              <a:gd name="connsiteY2" fmla="*/ 102 h 1063709"/>
              <a:gd name="connsiteX3" fmla="*/ 6278665 w 9589372"/>
              <a:gd name="connsiteY3" fmla="*/ 0 h 1063709"/>
              <a:gd name="connsiteX4" fmla="*/ 6341449 w 9589372"/>
              <a:gd name="connsiteY4" fmla="*/ 62784 h 1063709"/>
              <a:gd name="connsiteX5" fmla="*/ 6335891 w 9589372"/>
              <a:gd name="connsiteY5" fmla="*/ 740121 h 1063709"/>
              <a:gd name="connsiteX6" fmla="*/ 9589372 w 9589372"/>
              <a:gd name="connsiteY6" fmla="*/ 744211 h 1063709"/>
              <a:gd name="connsiteX7" fmla="*/ 9574059 w 9589372"/>
              <a:gd name="connsiteY7" fmla="*/ 1047138 h 1063709"/>
              <a:gd name="connsiteX8" fmla="*/ 6278665 w 9589372"/>
              <a:gd name="connsiteY8" fmla="*/ 1051306 h 1063709"/>
              <a:gd name="connsiteX9" fmla="*/ 62784 w 9589372"/>
              <a:gd name="connsiteY9" fmla="*/ 1051306 h 1063709"/>
              <a:gd name="connsiteX10" fmla="*/ 0 w 9589372"/>
              <a:gd name="connsiteY10" fmla="*/ 988522 h 1063709"/>
              <a:gd name="connsiteX11" fmla="*/ 0 w 9589372"/>
              <a:gd name="connsiteY11" fmla="*/ 62784 h 1063709"/>
              <a:gd name="connsiteX0" fmla="*/ 0 w 9574060"/>
              <a:gd name="connsiteY0" fmla="*/ 62784 h 1063709"/>
              <a:gd name="connsiteX1" fmla="*/ 62784 w 9574060"/>
              <a:gd name="connsiteY1" fmla="*/ 0 h 1063709"/>
              <a:gd name="connsiteX2" fmla="*/ 4218410 w 9574060"/>
              <a:gd name="connsiteY2" fmla="*/ 102 h 1063709"/>
              <a:gd name="connsiteX3" fmla="*/ 6278665 w 9574060"/>
              <a:gd name="connsiteY3" fmla="*/ 0 h 1063709"/>
              <a:gd name="connsiteX4" fmla="*/ 6341449 w 9574060"/>
              <a:gd name="connsiteY4" fmla="*/ 62784 h 1063709"/>
              <a:gd name="connsiteX5" fmla="*/ 6335891 w 9574060"/>
              <a:gd name="connsiteY5" fmla="*/ 740121 h 1063709"/>
              <a:gd name="connsiteX6" fmla="*/ 9564867 w 9574060"/>
              <a:gd name="connsiteY6" fmla="*/ 744211 h 1063709"/>
              <a:gd name="connsiteX7" fmla="*/ 9574059 w 9574060"/>
              <a:gd name="connsiteY7" fmla="*/ 1047138 h 1063709"/>
              <a:gd name="connsiteX8" fmla="*/ 6278665 w 9574060"/>
              <a:gd name="connsiteY8" fmla="*/ 1051306 h 1063709"/>
              <a:gd name="connsiteX9" fmla="*/ 62784 w 9574060"/>
              <a:gd name="connsiteY9" fmla="*/ 1051306 h 1063709"/>
              <a:gd name="connsiteX10" fmla="*/ 0 w 9574060"/>
              <a:gd name="connsiteY10" fmla="*/ 988522 h 1063709"/>
              <a:gd name="connsiteX11" fmla="*/ 0 w 9574060"/>
              <a:gd name="connsiteY11" fmla="*/ 62784 h 1063709"/>
              <a:gd name="connsiteX0" fmla="*/ 0 w 9597537"/>
              <a:gd name="connsiteY0" fmla="*/ 62784 h 1063709"/>
              <a:gd name="connsiteX1" fmla="*/ 62784 w 9597537"/>
              <a:gd name="connsiteY1" fmla="*/ 0 h 1063709"/>
              <a:gd name="connsiteX2" fmla="*/ 4218410 w 9597537"/>
              <a:gd name="connsiteY2" fmla="*/ 102 h 1063709"/>
              <a:gd name="connsiteX3" fmla="*/ 6278665 w 9597537"/>
              <a:gd name="connsiteY3" fmla="*/ 0 h 1063709"/>
              <a:gd name="connsiteX4" fmla="*/ 6341449 w 9597537"/>
              <a:gd name="connsiteY4" fmla="*/ 62784 h 1063709"/>
              <a:gd name="connsiteX5" fmla="*/ 6335891 w 9597537"/>
              <a:gd name="connsiteY5" fmla="*/ 740121 h 1063709"/>
              <a:gd name="connsiteX6" fmla="*/ 9597537 w 9597537"/>
              <a:gd name="connsiteY6" fmla="*/ 744211 h 1063709"/>
              <a:gd name="connsiteX7" fmla="*/ 9574059 w 9597537"/>
              <a:gd name="connsiteY7" fmla="*/ 1047138 h 1063709"/>
              <a:gd name="connsiteX8" fmla="*/ 6278665 w 9597537"/>
              <a:gd name="connsiteY8" fmla="*/ 1051306 h 1063709"/>
              <a:gd name="connsiteX9" fmla="*/ 62784 w 9597537"/>
              <a:gd name="connsiteY9" fmla="*/ 1051306 h 1063709"/>
              <a:gd name="connsiteX10" fmla="*/ 0 w 9597537"/>
              <a:gd name="connsiteY10" fmla="*/ 988522 h 1063709"/>
              <a:gd name="connsiteX11" fmla="*/ 0 w 9597537"/>
              <a:gd name="connsiteY11" fmla="*/ 62784 h 1063709"/>
              <a:gd name="connsiteX0" fmla="*/ 0 w 9574059"/>
              <a:gd name="connsiteY0" fmla="*/ 62784 h 1063709"/>
              <a:gd name="connsiteX1" fmla="*/ 62784 w 9574059"/>
              <a:gd name="connsiteY1" fmla="*/ 0 h 1063709"/>
              <a:gd name="connsiteX2" fmla="*/ 4218410 w 9574059"/>
              <a:gd name="connsiteY2" fmla="*/ 102 h 1063709"/>
              <a:gd name="connsiteX3" fmla="*/ 6278665 w 9574059"/>
              <a:gd name="connsiteY3" fmla="*/ 0 h 1063709"/>
              <a:gd name="connsiteX4" fmla="*/ 6341449 w 9574059"/>
              <a:gd name="connsiteY4" fmla="*/ 62784 h 1063709"/>
              <a:gd name="connsiteX5" fmla="*/ 6335891 w 9574059"/>
              <a:gd name="connsiteY5" fmla="*/ 740121 h 1063709"/>
              <a:gd name="connsiteX6" fmla="*/ 9573046 w 9574059"/>
              <a:gd name="connsiteY6" fmla="*/ 744211 h 1063709"/>
              <a:gd name="connsiteX7" fmla="*/ 9574059 w 9574059"/>
              <a:gd name="connsiteY7" fmla="*/ 1047138 h 1063709"/>
              <a:gd name="connsiteX8" fmla="*/ 6278665 w 9574059"/>
              <a:gd name="connsiteY8" fmla="*/ 1051306 h 1063709"/>
              <a:gd name="connsiteX9" fmla="*/ 62784 w 9574059"/>
              <a:gd name="connsiteY9" fmla="*/ 1051306 h 1063709"/>
              <a:gd name="connsiteX10" fmla="*/ 0 w 9574059"/>
              <a:gd name="connsiteY10" fmla="*/ 988522 h 1063709"/>
              <a:gd name="connsiteX11" fmla="*/ 0 w 9574059"/>
              <a:gd name="connsiteY11" fmla="*/ 62784 h 10637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9574059" h="1063709">
                <a:moveTo>
                  <a:pt x="0" y="62784"/>
                </a:moveTo>
                <a:cubicBezTo>
                  <a:pt x="0" y="28109"/>
                  <a:pt x="28109" y="0"/>
                  <a:pt x="62784" y="0"/>
                </a:cubicBezTo>
                <a:lnTo>
                  <a:pt x="4218410" y="102"/>
                </a:lnTo>
                <a:lnTo>
                  <a:pt x="6278665" y="0"/>
                </a:lnTo>
                <a:cubicBezTo>
                  <a:pt x="6313340" y="0"/>
                  <a:pt x="6341449" y="28109"/>
                  <a:pt x="6341449" y="62784"/>
                </a:cubicBezTo>
                <a:cubicBezTo>
                  <a:pt x="6339596" y="288563"/>
                  <a:pt x="6337744" y="514342"/>
                  <a:pt x="6335891" y="740121"/>
                </a:cubicBezTo>
                <a:lnTo>
                  <a:pt x="9573046" y="744211"/>
                </a:lnTo>
                <a:cubicBezTo>
                  <a:pt x="9573384" y="845187"/>
                  <a:pt x="9573721" y="946162"/>
                  <a:pt x="9574059" y="1047138"/>
                </a:cubicBezTo>
                <a:cubicBezTo>
                  <a:pt x="9574059" y="1081813"/>
                  <a:pt x="6313340" y="1051306"/>
                  <a:pt x="6278665" y="1051306"/>
                </a:cubicBezTo>
                <a:lnTo>
                  <a:pt x="62784" y="1051306"/>
                </a:lnTo>
                <a:cubicBezTo>
                  <a:pt x="28109" y="1051306"/>
                  <a:pt x="0" y="1023197"/>
                  <a:pt x="0" y="988522"/>
                </a:cubicBezTo>
                <a:lnTo>
                  <a:pt x="0" y="62784"/>
                </a:lnTo>
                <a:close/>
              </a:path>
            </a:pathLst>
          </a:custGeom>
          <a:noFill/>
          <a:ln w="19050">
            <a:solidFill>
              <a:srgbClr val="FF0000"/>
            </a:solidFill>
            <a:round/>
            <a:headEnd/>
            <a:tailEnd/>
          </a:ln>
        </xdr:spPr>
      </xdr:sp>
      <xdr:sp macro="" textlink="">
        <xdr:nvSpPr>
          <xdr:cNvPr id="57" name="Text Box 10">
            <a:extLst>
              <a:ext uri="{FF2B5EF4-FFF2-40B4-BE49-F238E27FC236}">
                <a16:creationId xmlns:a16="http://schemas.microsoft.com/office/drawing/2014/main" id="{00000000-0008-0000-0000-000039000000}"/>
              </a:ext>
            </a:extLst>
          </xdr:cNvPr>
          <xdr:cNvSpPr txBox="1">
            <a:spLocks noChangeAspect="1" noChangeArrowheads="1"/>
          </xdr:cNvSpPr>
        </xdr:nvSpPr>
        <xdr:spPr>
          <a:xfrm>
            <a:off x="-36" y="702"/>
            <a:ext cx="27" cy="30"/>
          </a:xfrm>
          <a:prstGeom prst="rect">
            <a:avLst/>
          </a:prstGeom>
          <a:noFill/>
          <a:ln w="9525">
            <a:noFill/>
            <a:miter lim="800000"/>
            <a:headEnd/>
            <a:tailEnd/>
          </a:ln>
        </xdr:spPr>
        <xdr:txBody>
          <a:bodyPr vertOverflow="overflow" horzOverflow="overflow" wrap="none" lIns="27432" tIns="18288" rIns="27432" bIns="18288" anchor="ctr" upright="1">
            <a:spAutoFit/>
          </a:bodyPr>
          <a:lstStyle/>
          <a:p>
            <a:pPr algn="ctr" rtl="1">
              <a:defRPr sz="1000"/>
            </a:pPr>
            <a:r>
              <a:rPr lang="ja-JP" altLang="en-US" sz="1600" b="1" i="0" strike="noStrike">
                <a:solidFill>
                  <a:srgbClr val="000000"/>
                </a:solidFill>
                <a:latin typeface="ＭＳ Ｐ明朝"/>
                <a:ea typeface="ＭＳ Ｐ明朝"/>
              </a:rPr>
              <a:t>④</a:t>
            </a:r>
          </a:p>
        </xdr:txBody>
      </xdr:sp>
    </xdr:grpSp>
    <xdr:clientData/>
  </xdr:twoCellAnchor>
  <mc:AlternateContent xmlns:mc="http://schemas.openxmlformats.org/markup-compatibility/2006">
    <mc:Choice xmlns:a14="http://schemas.microsoft.com/office/drawing/2010/main" Requires="a14">
      <xdr:twoCellAnchor editAs="oneCell">
        <xdr:from>
          <xdr:col>25</xdr:col>
          <xdr:colOff>647700</xdr:colOff>
          <xdr:row>68</xdr:row>
          <xdr:rowOff>161925</xdr:rowOff>
        </xdr:from>
        <xdr:to>
          <xdr:col>26</xdr:col>
          <xdr:colOff>266700</xdr:colOff>
          <xdr:row>69</xdr:row>
          <xdr:rowOff>95250</xdr:rowOff>
        </xdr:to>
        <xdr:sp macro="" textlink="">
          <xdr:nvSpPr>
            <xdr:cNvPr id="1033" name="チェック 107"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twoCellAnchor>
    <xdr:from>
      <xdr:col>7</xdr:col>
      <xdr:colOff>469900</xdr:colOff>
      <xdr:row>12</xdr:row>
      <xdr:rowOff>139700</xdr:rowOff>
    </xdr:from>
    <xdr:to>
      <xdr:col>9</xdr:col>
      <xdr:colOff>190500</xdr:colOff>
      <xdr:row>14</xdr:row>
      <xdr:rowOff>63500</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2660650" y="3568700"/>
          <a:ext cx="4159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明朝" panose="02020609040205080304" pitchFamily="17" charset="-128"/>
              <a:ea typeface="ＭＳ 明朝" panose="02020609040205080304" pitchFamily="17" charset="-128"/>
            </a:rPr>
            <a:t>①</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133212</xdr:colOff>
      <xdr:row>2</xdr:row>
      <xdr:rowOff>13253</xdr:rowOff>
    </xdr:from>
    <xdr:ext cx="4353628" cy="1228725"/>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a:xfrm>
          <a:off x="7960277" y="427383"/>
          <a:ext cx="4353628" cy="1228725"/>
        </a:xfrm>
        <a:prstGeom prst="rect">
          <a:avLst/>
        </a:prstGeom>
        <a:solidFill>
          <a:srgbClr val="FFFFFF"/>
        </a:solidFill>
        <a:ln w="9525">
          <a:solidFill>
            <a:srgbClr val="000000"/>
          </a:solidFill>
          <a:miter lim="800000"/>
        </a:ln>
      </xdr:spPr>
      <xdr:txBody>
        <a:bodyPr vertOverflow="overflow" horzOverflow="overflow" wrap="none" lIns="9144" tIns="18288" rIns="0" bIns="0" anchor="t" upright="1">
          <a:noAutofit/>
        </a:bodyPr>
        <a:lstStyle/>
        <a:p>
          <a:pPr algn="l" rtl="1">
            <a:defRPr sz="1000"/>
          </a:pPr>
          <a:r>
            <a:rPr lang="ja-JP" altLang="en-US" sz="1100" b="0" i="0" strike="noStrike">
              <a:solidFill>
                <a:srgbClr val="000000"/>
              </a:solidFill>
              <a:latin typeface="ＭＳ 明朝" panose="02020609040205080304" charset="-128"/>
              <a:ea typeface="ＭＳ 明朝" panose="02020609040205080304" charset="-128"/>
            </a:rPr>
            <a:t>入力終了後、</a:t>
          </a:r>
          <a:r>
            <a:rPr lang="en-US" altLang="ja-JP" sz="1100" b="0" i="0" strike="noStrike">
              <a:solidFill>
                <a:srgbClr val="000000"/>
              </a:solidFill>
              <a:latin typeface="ＭＳ 明朝" panose="02020609040205080304" charset="-128"/>
              <a:ea typeface="ＭＳ 明朝" panose="02020609040205080304" charset="-128"/>
            </a:rPr>
            <a:t>｢</a:t>
          </a:r>
          <a:r>
            <a:rPr lang="ja-JP" altLang="en-US" sz="1100" b="0" i="0" strike="noStrike">
              <a:solidFill>
                <a:srgbClr val="000000"/>
              </a:solidFill>
              <a:latin typeface="ＭＳ 明朝" panose="02020609040205080304" charset="-128"/>
              <a:ea typeface="ＭＳ 明朝" panose="02020609040205080304" charset="-128"/>
            </a:rPr>
            <a:t>名前を付けて保存</a:t>
          </a:r>
          <a:r>
            <a:rPr lang="en-US" altLang="ja-JP" sz="1100" b="0" i="0" strike="noStrike">
              <a:solidFill>
                <a:srgbClr val="000000"/>
              </a:solidFill>
              <a:latin typeface="ＭＳ 明朝" panose="02020609040205080304" charset="-128"/>
              <a:ea typeface="ＭＳ 明朝" panose="02020609040205080304" charset="-128"/>
            </a:rPr>
            <a:t>｣</a:t>
          </a:r>
          <a:r>
            <a:rPr lang="ja-JP" altLang="en-US" sz="1100" b="0" i="0" strike="noStrike">
              <a:solidFill>
                <a:srgbClr val="000000"/>
              </a:solidFill>
              <a:latin typeface="ＭＳ 明朝" panose="02020609040205080304" charset="-128"/>
              <a:ea typeface="ＭＳ 明朝" panose="02020609040205080304" charset="-128"/>
            </a:rPr>
            <a:t>をしてください。</a:t>
          </a:r>
        </a:p>
        <a:p>
          <a:pPr algn="l" rtl="1">
            <a:defRPr sz="1000"/>
          </a:pPr>
          <a:r>
            <a:rPr lang="ja-JP" altLang="en-US" sz="1100" b="0" i="0" strike="noStrike">
              <a:solidFill>
                <a:srgbClr val="000000"/>
              </a:solidFill>
              <a:latin typeface="ＭＳ 明朝" panose="02020609040205080304" charset="-128"/>
              <a:ea typeface="ＭＳ 明朝" panose="02020609040205080304" charset="-128"/>
            </a:rPr>
            <a:t> ・ファイル名には都道府県名、男子か女子を入力してください。</a:t>
          </a:r>
        </a:p>
        <a:p>
          <a:pPr algn="l" rtl="1">
            <a:defRPr sz="1000"/>
          </a:pPr>
          <a:r>
            <a:rPr lang="ja-JP" altLang="en-US" sz="1100" b="0" i="0" strike="noStrike">
              <a:solidFill>
                <a:srgbClr val="000000"/>
              </a:solidFill>
              <a:latin typeface="ＭＳ 明朝" panose="02020609040205080304" charset="-128"/>
              <a:ea typeface="ＭＳ 明朝" panose="02020609040205080304" charset="-128"/>
            </a:rPr>
            <a:t>　　年度・校名等一切不要です。</a:t>
          </a:r>
          <a:r>
            <a:rPr lang="en-US" altLang="ja-JP" sz="1100" b="0" i="0" strike="noStrike">
              <a:solidFill>
                <a:srgbClr val="000000"/>
              </a:solidFill>
              <a:latin typeface="ＭＳ 明朝" panose="02020609040205080304" charset="-128"/>
              <a:ea typeface="ＭＳ 明朝" panose="02020609040205080304" charset="-128"/>
            </a:rPr>
            <a:t>(</a:t>
          </a:r>
          <a:r>
            <a:rPr lang="ja-JP" altLang="en-US" sz="1100" b="0" i="0" strike="noStrike">
              <a:solidFill>
                <a:srgbClr val="000000"/>
              </a:solidFill>
              <a:latin typeface="ＭＳ 明朝" panose="02020609040205080304" charset="-128"/>
              <a:ea typeface="ＭＳ 明朝" panose="02020609040205080304" charset="-128"/>
            </a:rPr>
            <a:t>例　滋賀県男子</a:t>
          </a:r>
          <a:r>
            <a:rPr lang="en-US" altLang="ja-JP" sz="1100" b="0" i="0" strike="noStrike">
              <a:solidFill>
                <a:srgbClr val="000000"/>
              </a:solidFill>
              <a:latin typeface="ＭＳ 明朝" panose="02020609040205080304" charset="-128"/>
              <a:ea typeface="ＭＳ 明朝" panose="02020609040205080304" charset="-128"/>
            </a:rPr>
            <a:t>)</a:t>
          </a:r>
        </a:p>
        <a:p>
          <a:pPr algn="l" rtl="1">
            <a:defRPr sz="1000"/>
          </a:pPr>
          <a:r>
            <a:rPr lang="en-US" altLang="ja-JP" sz="1100" b="0" i="0" strike="noStrike">
              <a:solidFill>
                <a:srgbClr val="000000"/>
              </a:solidFill>
              <a:latin typeface="ＭＳ 明朝" panose="02020609040205080304" charset="-128"/>
              <a:ea typeface="ＭＳ 明朝" panose="02020609040205080304" charset="-128"/>
            </a:rPr>
            <a:t> </a:t>
          </a:r>
          <a:r>
            <a:rPr lang="ja-JP" altLang="en-US" sz="1100" b="0" i="0" strike="noStrike">
              <a:solidFill>
                <a:srgbClr val="000000"/>
              </a:solidFill>
              <a:latin typeface="ＭＳ 明朝" panose="02020609040205080304" charset="-128"/>
              <a:ea typeface="ＭＳ 明朝" panose="02020609040205080304" charset="-128"/>
            </a:rPr>
            <a:t>・保存したファイルをメールに添付して下記へ送付してください。</a:t>
          </a:r>
        </a:p>
        <a:p>
          <a:pPr algn="l" rtl="1">
            <a:defRPr sz="1000"/>
          </a:pPr>
          <a:endParaRPr lang="ja-JP" altLang="en-US" sz="1100" b="0" i="0" strike="noStrike">
            <a:solidFill>
              <a:srgbClr val="000000"/>
            </a:solidFill>
            <a:latin typeface="ＭＳ 明朝" panose="02020609040205080304" charset="-128"/>
            <a:ea typeface="ＭＳ 明朝" panose="02020609040205080304" charset="-128"/>
          </a:endParaRPr>
        </a:p>
        <a:p>
          <a:pPr marL="0" marR="0" lvl="0" indent="0" algn="l" defTabSz="914400" rtl="1" eaLnBrk="1" fontAlgn="auto" latinLnBrk="0" hangingPunct="1">
            <a:lnSpc>
              <a:spcPct val="100000"/>
            </a:lnSpc>
            <a:spcBef>
              <a:spcPts val="0"/>
            </a:spcBef>
            <a:spcAft>
              <a:spcPts val="0"/>
            </a:spcAft>
            <a:buClrTx/>
            <a:buSzTx/>
            <a:buFontTx/>
            <a:buNone/>
            <a:tabLst/>
            <a:defRPr sz="1000"/>
          </a:pPr>
          <a:r>
            <a:rPr lang="en-US" altLang="ja-JP" sz="1100" b="0" i="0" strike="noStrike">
              <a:solidFill>
                <a:srgbClr val="000000"/>
              </a:solidFill>
              <a:latin typeface="ＭＳ 明朝" panose="02020609040205080304" charset="-128"/>
              <a:ea typeface="ＭＳ 明朝" panose="02020609040205080304" charset="-128"/>
            </a:rPr>
            <a:t> </a:t>
          </a:r>
          <a:r>
            <a:rPr lang="ja-JP" altLang="en-US" sz="1100" b="0" i="0" strike="noStrike">
              <a:solidFill>
                <a:srgbClr val="000000"/>
              </a:solidFill>
              <a:latin typeface="ＭＳ 明朝" panose="02020609040205080304" charset="-128"/>
              <a:ea typeface="ＭＳ 明朝" panose="02020609040205080304" charset="-128"/>
            </a:rPr>
            <a:t>　送付先　</a:t>
          </a:r>
          <a:r>
            <a:rPr lang="en-US" altLang="ja-JP" sz="1000" b="0" i="0">
              <a:effectLst/>
              <a:latin typeface="+mn-lt"/>
              <a:ea typeface="+mn-ea"/>
              <a:cs typeface="+mn-cs"/>
            </a:rPr>
            <a:t>shiga2026hockey@pref.shiga.lg.jp</a:t>
          </a:r>
          <a:r>
            <a:rPr lang="ja-JP" altLang="ja-JP" sz="1000" b="0" i="0">
              <a:effectLst/>
              <a:latin typeface="+mn-lt"/>
              <a:ea typeface="+mn-ea"/>
              <a:cs typeface="+mn-cs"/>
            </a:rPr>
            <a:t>　　　  </a:t>
          </a:r>
          <a:r>
            <a:rPr lang="ja-JP" altLang="en-US" sz="1100" b="0" i="0" strike="noStrike">
              <a:solidFill>
                <a:srgbClr val="000000"/>
              </a:solidFill>
              <a:latin typeface="ＭＳ 明朝" panose="02020609040205080304" charset="-128"/>
              <a:ea typeface="ＭＳ 明朝" panose="02020609040205080304" charset="-128"/>
            </a:rPr>
            <a:t>　　　 </a:t>
          </a:r>
          <a:r>
            <a:rPr lang="is-IS" altLang="ja-JP" sz="1000" b="0" i="0">
              <a:effectLst/>
              <a:latin typeface="+mn-lt"/>
              <a:ea typeface="+mn-ea"/>
              <a:cs typeface="+mn-cs"/>
            </a:rPr>
            <a:t> </a:t>
          </a:r>
          <a:endParaRPr lang="is-IS" altLang="ja-JP" sz="1100" b="0" i="0" strike="noStrike">
            <a:solidFill>
              <a:srgbClr val="000000"/>
            </a:solidFill>
            <a:latin typeface="ＭＳ 明朝" panose="02020609040205080304" charset="-128"/>
            <a:ea typeface="ＭＳ 明朝" panose="02020609040205080304" charset="-128"/>
          </a:endParaRPr>
        </a:p>
      </xdr:txBody>
    </xdr:sp>
    <xdr:clientData/>
  </xdr:oneCellAnchor>
  <mc:AlternateContent xmlns:mc="http://schemas.openxmlformats.org/markup-compatibility/2006">
    <mc:Choice xmlns:a14="http://schemas.microsoft.com/office/drawing/2010/main" Requires="a14">
      <xdr:twoCellAnchor editAs="oneCell">
        <xdr:from>
          <xdr:col>8</xdr:col>
          <xdr:colOff>276225</xdr:colOff>
          <xdr:row>67</xdr:row>
          <xdr:rowOff>38100</xdr:rowOff>
        </xdr:from>
        <xdr:to>
          <xdr:col>9</xdr:col>
          <xdr:colOff>114300</xdr:colOff>
          <xdr:row>67</xdr:row>
          <xdr:rowOff>180975</xdr:rowOff>
        </xdr:to>
        <xdr:sp macro="" textlink="">
          <xdr:nvSpPr>
            <xdr:cNvPr id="2049" name="チェック 29"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67</xdr:row>
          <xdr:rowOff>38100</xdr:rowOff>
        </xdr:from>
        <xdr:to>
          <xdr:col>15</xdr:col>
          <xdr:colOff>495300</xdr:colOff>
          <xdr:row>67</xdr:row>
          <xdr:rowOff>180975</xdr:rowOff>
        </xdr:to>
        <xdr:sp macro="" textlink="">
          <xdr:nvSpPr>
            <xdr:cNvPr id="2050" name="チェック 30"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67</xdr:row>
          <xdr:rowOff>38100</xdr:rowOff>
        </xdr:from>
        <xdr:to>
          <xdr:col>2</xdr:col>
          <xdr:colOff>114300</xdr:colOff>
          <xdr:row>67</xdr:row>
          <xdr:rowOff>180975</xdr:rowOff>
        </xdr:to>
        <xdr:sp macro="" textlink="">
          <xdr:nvSpPr>
            <xdr:cNvPr id="2051" name="チェック 31"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26</xdr:col>
      <xdr:colOff>98425</xdr:colOff>
      <xdr:row>90</xdr:row>
      <xdr:rowOff>25400</xdr:rowOff>
    </xdr:from>
    <xdr:ext cx="4353628" cy="1228725"/>
    <xdr:sp macro="" textlink="">
      <xdr:nvSpPr>
        <xdr:cNvPr id="2" name="Text Box 3">
          <a:extLst>
            <a:ext uri="{FF2B5EF4-FFF2-40B4-BE49-F238E27FC236}">
              <a16:creationId xmlns:a16="http://schemas.microsoft.com/office/drawing/2014/main" id="{00000000-0008-0000-0200-000002000000}"/>
            </a:ext>
          </a:extLst>
        </xdr:cNvPr>
        <xdr:cNvSpPr txBox="1">
          <a:spLocks noChangeArrowheads="1"/>
        </xdr:cNvSpPr>
      </xdr:nvSpPr>
      <xdr:spPr>
        <a:xfrm>
          <a:off x="9928225" y="16738600"/>
          <a:ext cx="4353628" cy="1228725"/>
        </a:xfrm>
        <a:prstGeom prst="rect">
          <a:avLst/>
        </a:prstGeom>
        <a:solidFill>
          <a:srgbClr val="FFFFFF"/>
        </a:solidFill>
        <a:ln w="9525">
          <a:solidFill>
            <a:srgbClr val="000000"/>
          </a:solidFill>
          <a:miter lim="800000"/>
        </a:ln>
      </xdr:spPr>
      <xdr:txBody>
        <a:bodyPr vertOverflow="overflow" horzOverflow="overflow" wrap="none" lIns="9144" tIns="18288" rIns="0" bIns="0" anchor="t" upright="1">
          <a:noAutofit/>
        </a:bodyPr>
        <a:lstStyle/>
        <a:p>
          <a:pPr algn="l" rtl="1">
            <a:defRPr sz="1000"/>
          </a:pPr>
          <a:r>
            <a:rPr lang="ja-JP" altLang="en-US" sz="1100" b="0" i="0" strike="noStrike">
              <a:solidFill>
                <a:srgbClr val="000000"/>
              </a:solidFill>
              <a:latin typeface="ＭＳ 明朝" panose="02020609040205080304" charset="-128"/>
              <a:ea typeface="ＭＳ 明朝" panose="02020609040205080304" charset="-128"/>
            </a:rPr>
            <a:t>入力終了後、</a:t>
          </a:r>
          <a:r>
            <a:rPr lang="en-US" altLang="ja-JP" sz="1100" b="0" i="0" strike="noStrike">
              <a:solidFill>
                <a:srgbClr val="000000"/>
              </a:solidFill>
              <a:latin typeface="ＭＳ 明朝" panose="02020609040205080304" charset="-128"/>
              <a:ea typeface="ＭＳ 明朝" panose="02020609040205080304" charset="-128"/>
            </a:rPr>
            <a:t>｢</a:t>
          </a:r>
          <a:r>
            <a:rPr lang="ja-JP" altLang="en-US" sz="1100" b="0" i="0" strike="noStrike">
              <a:solidFill>
                <a:srgbClr val="000000"/>
              </a:solidFill>
              <a:latin typeface="ＭＳ 明朝" panose="02020609040205080304" charset="-128"/>
              <a:ea typeface="ＭＳ 明朝" panose="02020609040205080304" charset="-128"/>
            </a:rPr>
            <a:t>名前を付けて保存</a:t>
          </a:r>
          <a:r>
            <a:rPr lang="en-US" altLang="ja-JP" sz="1100" b="0" i="0" strike="noStrike">
              <a:solidFill>
                <a:srgbClr val="000000"/>
              </a:solidFill>
              <a:latin typeface="ＭＳ 明朝" panose="02020609040205080304" charset="-128"/>
              <a:ea typeface="ＭＳ 明朝" panose="02020609040205080304" charset="-128"/>
            </a:rPr>
            <a:t>｣</a:t>
          </a:r>
          <a:r>
            <a:rPr lang="ja-JP" altLang="en-US" sz="1100" b="0" i="0" strike="noStrike">
              <a:solidFill>
                <a:srgbClr val="000000"/>
              </a:solidFill>
              <a:latin typeface="ＭＳ 明朝" panose="02020609040205080304" charset="-128"/>
              <a:ea typeface="ＭＳ 明朝" panose="02020609040205080304" charset="-128"/>
            </a:rPr>
            <a:t>をしてください。</a:t>
          </a:r>
        </a:p>
        <a:p>
          <a:pPr algn="l" rtl="1">
            <a:defRPr sz="1000"/>
          </a:pPr>
          <a:r>
            <a:rPr lang="ja-JP" altLang="en-US" sz="1100" b="0" i="0" strike="noStrike">
              <a:solidFill>
                <a:srgbClr val="000000"/>
              </a:solidFill>
              <a:latin typeface="ＭＳ 明朝" panose="02020609040205080304" charset="-128"/>
              <a:ea typeface="ＭＳ 明朝" panose="02020609040205080304" charset="-128"/>
            </a:rPr>
            <a:t> ・ファイル名には都道府県名、男子か女子を入力してください。</a:t>
          </a:r>
        </a:p>
        <a:p>
          <a:pPr algn="l" rtl="1">
            <a:defRPr sz="1000"/>
          </a:pPr>
          <a:r>
            <a:rPr lang="ja-JP" altLang="en-US" sz="1100" b="0" i="0" strike="noStrike">
              <a:solidFill>
                <a:srgbClr val="000000"/>
              </a:solidFill>
              <a:latin typeface="ＭＳ 明朝" panose="02020609040205080304" charset="-128"/>
              <a:ea typeface="ＭＳ 明朝" panose="02020609040205080304" charset="-128"/>
            </a:rPr>
            <a:t>　　年度・校名等一切不要です。</a:t>
          </a:r>
          <a:r>
            <a:rPr lang="en-US" altLang="ja-JP" sz="1100" b="0" i="0" strike="noStrike">
              <a:solidFill>
                <a:srgbClr val="000000"/>
              </a:solidFill>
              <a:latin typeface="ＭＳ 明朝" panose="02020609040205080304" charset="-128"/>
              <a:ea typeface="ＭＳ 明朝" panose="02020609040205080304" charset="-128"/>
            </a:rPr>
            <a:t>(</a:t>
          </a:r>
          <a:r>
            <a:rPr lang="ja-JP" altLang="en-US" sz="1100" b="0" i="0" strike="noStrike">
              <a:solidFill>
                <a:srgbClr val="000000"/>
              </a:solidFill>
              <a:latin typeface="ＭＳ 明朝" panose="02020609040205080304" charset="-128"/>
              <a:ea typeface="ＭＳ 明朝" panose="02020609040205080304" charset="-128"/>
            </a:rPr>
            <a:t>例　長崎県女子</a:t>
          </a:r>
          <a:r>
            <a:rPr lang="en-US" altLang="ja-JP" sz="1100" b="0" i="0" strike="noStrike">
              <a:solidFill>
                <a:srgbClr val="000000"/>
              </a:solidFill>
              <a:latin typeface="ＭＳ 明朝" panose="02020609040205080304" charset="-128"/>
              <a:ea typeface="ＭＳ 明朝" panose="02020609040205080304" charset="-128"/>
            </a:rPr>
            <a:t>)</a:t>
          </a:r>
        </a:p>
        <a:p>
          <a:pPr algn="l" rtl="1">
            <a:defRPr sz="1000"/>
          </a:pPr>
          <a:r>
            <a:rPr lang="en-US" altLang="ja-JP" sz="1100" b="0" i="0" strike="noStrike">
              <a:solidFill>
                <a:srgbClr val="000000"/>
              </a:solidFill>
              <a:latin typeface="ＭＳ 明朝" panose="02020609040205080304" charset="-128"/>
              <a:ea typeface="ＭＳ 明朝" panose="02020609040205080304" charset="-128"/>
            </a:rPr>
            <a:t> </a:t>
          </a:r>
          <a:r>
            <a:rPr lang="ja-JP" altLang="en-US" sz="1100" b="0" i="0" strike="noStrike">
              <a:solidFill>
                <a:srgbClr val="000000"/>
              </a:solidFill>
              <a:latin typeface="ＭＳ 明朝" panose="02020609040205080304" charset="-128"/>
              <a:ea typeface="ＭＳ 明朝" panose="02020609040205080304" charset="-128"/>
            </a:rPr>
            <a:t>・保存したファイルをメールに添付して下記へ送付してください。</a:t>
          </a:r>
        </a:p>
        <a:p>
          <a:pPr algn="l" rtl="1">
            <a:defRPr sz="1000"/>
          </a:pPr>
          <a:endParaRPr lang="ja-JP" altLang="en-US" sz="1100" b="0" i="0" strike="noStrike">
            <a:solidFill>
              <a:srgbClr val="000000"/>
            </a:solidFill>
            <a:latin typeface="ＭＳ 明朝" panose="02020609040205080304" charset="-128"/>
            <a:ea typeface="ＭＳ 明朝" panose="02020609040205080304" charset="-128"/>
          </a:endParaRPr>
        </a:p>
        <a:p>
          <a:pPr marL="0" marR="0" lvl="0" indent="0" algn="l" defTabSz="914400" rtl="1" eaLnBrk="1" fontAlgn="auto" latinLnBrk="0" hangingPunct="1">
            <a:lnSpc>
              <a:spcPct val="100000"/>
            </a:lnSpc>
            <a:spcBef>
              <a:spcPts val="0"/>
            </a:spcBef>
            <a:spcAft>
              <a:spcPts val="0"/>
            </a:spcAft>
            <a:buClrTx/>
            <a:buSzTx/>
            <a:buFontTx/>
            <a:buNone/>
            <a:tabLst/>
            <a:defRPr sz="1000"/>
          </a:pPr>
          <a:r>
            <a:rPr lang="en-US" altLang="ja-JP" sz="1100" b="0" i="0" strike="noStrike">
              <a:solidFill>
                <a:srgbClr val="000000"/>
              </a:solidFill>
              <a:latin typeface="ＭＳ 明朝" panose="02020609040205080304" charset="-128"/>
              <a:ea typeface="ＭＳ 明朝" panose="02020609040205080304" charset="-128"/>
            </a:rPr>
            <a:t> </a:t>
          </a:r>
          <a:r>
            <a:rPr lang="ja-JP" altLang="en-US" sz="1100" b="0" i="0" strike="noStrike">
              <a:solidFill>
                <a:srgbClr val="000000"/>
              </a:solidFill>
              <a:latin typeface="ＭＳ 明朝" panose="02020609040205080304" charset="-128"/>
              <a:ea typeface="ＭＳ 明朝" panose="02020609040205080304" charset="-128"/>
            </a:rPr>
            <a:t>　送付先　　</a:t>
          </a:r>
          <a:r>
            <a:rPr lang="en-US" altLang="ja-JP" sz="1000" b="0" i="0">
              <a:effectLst/>
              <a:latin typeface="+mn-lt"/>
              <a:ea typeface="+mn-ea"/>
              <a:cs typeface="+mn-cs"/>
            </a:rPr>
            <a:t>shiga2026hockey@pref.shiga.lg.jp</a:t>
          </a:r>
          <a:r>
            <a:rPr lang="ja-JP" altLang="ja-JP" sz="1000" b="0" i="0">
              <a:effectLst/>
              <a:latin typeface="+mn-lt"/>
              <a:ea typeface="+mn-ea"/>
              <a:cs typeface="+mn-cs"/>
            </a:rPr>
            <a:t>　　　  </a:t>
          </a:r>
          <a:r>
            <a:rPr lang="ja-JP" altLang="en-US" sz="1100" b="0" i="0" strike="noStrike">
              <a:solidFill>
                <a:srgbClr val="000000"/>
              </a:solidFill>
              <a:latin typeface="ＭＳ 明朝" panose="02020609040205080304" charset="-128"/>
              <a:ea typeface="ＭＳ 明朝" panose="02020609040205080304" charset="-128"/>
            </a:rPr>
            <a:t>　　 </a:t>
          </a:r>
          <a:r>
            <a:rPr lang="is-IS" altLang="ja-JP" sz="1000" b="0" i="0">
              <a:effectLst/>
              <a:latin typeface="+mn-lt"/>
              <a:ea typeface="+mn-ea"/>
              <a:cs typeface="+mn-cs"/>
            </a:rPr>
            <a:t> </a:t>
          </a:r>
          <a:endParaRPr lang="is-IS" altLang="ja-JP" sz="1100" b="0" i="0" strike="noStrike">
            <a:solidFill>
              <a:srgbClr val="000000"/>
            </a:solidFill>
            <a:latin typeface="ＭＳ 明朝" panose="02020609040205080304" charset="-128"/>
            <a:ea typeface="ＭＳ 明朝" panose="02020609040205080304" charset="-128"/>
          </a:endParaRPr>
        </a:p>
      </xdr:txBody>
    </xdr:sp>
    <xdr:clientData/>
  </xdr:oneCellAnchor>
  <xdr:twoCellAnchor>
    <xdr:from>
      <xdr:col>1</xdr:col>
      <xdr:colOff>0</xdr:colOff>
      <xdr:row>0</xdr:row>
      <xdr:rowOff>0</xdr:rowOff>
    </xdr:from>
    <xdr:to>
      <xdr:col>27</xdr:col>
      <xdr:colOff>460375</xdr:colOff>
      <xdr:row>5</xdr:row>
      <xdr:rowOff>19050</xdr:rowOff>
    </xdr:to>
    <xdr:grpSp>
      <xdr:nvGrpSpPr>
        <xdr:cNvPr id="9" name="Group 17">
          <a:extLst>
            <a:ext uri="{FF2B5EF4-FFF2-40B4-BE49-F238E27FC236}">
              <a16:creationId xmlns:a16="http://schemas.microsoft.com/office/drawing/2014/main" id="{00000000-0008-0000-0200-000009000000}"/>
            </a:ext>
          </a:extLst>
        </xdr:cNvPr>
        <xdr:cNvGrpSpPr/>
      </xdr:nvGrpSpPr>
      <xdr:grpSpPr>
        <a:xfrm>
          <a:off x="66675" y="0"/>
          <a:ext cx="10890250" cy="876300"/>
          <a:chOff x="25" y="9"/>
          <a:chExt cx="1023" cy="88"/>
        </a:xfrm>
      </xdr:grpSpPr>
      <xdr:sp macro="" textlink="">
        <xdr:nvSpPr>
          <xdr:cNvPr id="10" name="AutoShape 18">
            <a:extLst>
              <a:ext uri="{FF2B5EF4-FFF2-40B4-BE49-F238E27FC236}">
                <a16:creationId xmlns:a16="http://schemas.microsoft.com/office/drawing/2014/main" id="{00000000-0008-0000-0200-00000A000000}"/>
              </a:ext>
            </a:extLst>
          </xdr:cNvPr>
          <xdr:cNvSpPr>
            <a:spLocks noChangeArrowheads="1"/>
          </xdr:cNvSpPr>
        </xdr:nvSpPr>
        <xdr:spPr>
          <a:xfrm>
            <a:off x="25" y="9"/>
            <a:ext cx="1023" cy="88"/>
          </a:xfrm>
          <a:prstGeom prst="roundRect">
            <a:avLst>
              <a:gd name="adj" fmla="val 16667"/>
            </a:avLst>
          </a:prstGeom>
          <a:solidFill>
            <a:srgbClr val="000000"/>
          </a:solidFill>
          <a:ln>
            <a:noFill/>
          </a:ln>
        </xdr:spPr>
      </xdr:sp>
      <xdr:sp macro="" textlink="">
        <xdr:nvSpPr>
          <xdr:cNvPr id="11" name="WordArt 19">
            <a:extLst>
              <a:ext uri="{FF2B5EF4-FFF2-40B4-BE49-F238E27FC236}">
                <a16:creationId xmlns:a16="http://schemas.microsoft.com/office/drawing/2014/main" id="{00000000-0008-0000-0200-00000B000000}"/>
              </a:ext>
            </a:extLst>
          </xdr:cNvPr>
          <xdr:cNvSpPr>
            <a:spLocks noChangeArrowheads="1" noChangeShapeType="1" noTextEdit="1"/>
          </xdr:cNvSpPr>
        </xdr:nvSpPr>
        <xdr:spPr>
          <a:xfrm>
            <a:off x="91" y="22"/>
            <a:ext cx="862" cy="63"/>
          </a:xfrm>
          <a:prstGeom prst="rect">
            <a:avLst/>
          </a:prstGeom>
        </xdr:spPr>
        <xdr:txBody>
          <a:bodyPr vertOverflow="overflow" horzOverflow="overflow" wrap="none" fromWordArt="1">
            <a:prstTxWarp prst="textPlain">
              <a:avLst>
                <a:gd name="adj" fmla="val 50000"/>
              </a:avLst>
            </a:prstTxWarp>
          </a:bodyPr>
          <a:lstStyle/>
          <a:p>
            <a:pPr algn="ctr" rtl="0"/>
            <a:r>
              <a:rPr lang="ja-JP" altLang="en-US" sz="3600" b="1" kern="10" spc="0" normalizeH="1">
                <a:ln w="9525">
                  <a:noFill/>
                  <a:round/>
                </a:ln>
                <a:solidFill>
                  <a:srgbClr val="FFFFFF"/>
                </a:solidFill>
                <a:effectLst>
                  <a:prstShdw prst="shdw18" dist="17961" dir="13500000">
                    <a:srgbClr val="FFFFFF">
                      <a:gamma/>
                      <a:shade val="60000"/>
                      <a:invGamma/>
                    </a:srgbClr>
                  </a:prstShdw>
                </a:effectLst>
                <a:latin typeface="ＭＳ ゴシック" panose="020B0609070205080204" pitchFamily="1" charset="-128"/>
                <a:ea typeface="ＭＳ ゴシック" panose="020B0609070205080204" pitchFamily="1" charset="-128"/>
              </a:rPr>
              <a:t>★ 参加申込書の入力について ★</a:t>
            </a:r>
          </a:p>
        </xdr:txBody>
      </xdr:sp>
    </xdr:grpSp>
    <xdr:clientData/>
  </xdr:twoCellAnchor>
  <xdr:twoCellAnchor editAs="oneCell">
    <xdr:from>
      <xdr:col>1</xdr:col>
      <xdr:colOff>127000</xdr:colOff>
      <xdr:row>6</xdr:row>
      <xdr:rowOff>76201</xdr:rowOff>
    </xdr:from>
    <xdr:to>
      <xdr:col>31</xdr:col>
      <xdr:colOff>415925</xdr:colOff>
      <xdr:row>15</xdr:row>
      <xdr:rowOff>76201</xdr:rowOff>
    </xdr:to>
    <xdr:sp macro="" textlink="">
      <xdr:nvSpPr>
        <xdr:cNvPr id="12" name="AutoShape 1">
          <a:extLst>
            <a:ext uri="{FF2B5EF4-FFF2-40B4-BE49-F238E27FC236}">
              <a16:creationId xmlns:a16="http://schemas.microsoft.com/office/drawing/2014/main" id="{00000000-0008-0000-0200-00000C000000}"/>
            </a:ext>
          </a:extLst>
        </xdr:cNvPr>
        <xdr:cNvSpPr>
          <a:spLocks noChangeArrowheads="1"/>
        </xdr:cNvSpPr>
      </xdr:nvSpPr>
      <xdr:spPr>
        <a:xfrm>
          <a:off x="330200" y="1066801"/>
          <a:ext cx="13484225" cy="1485900"/>
        </a:xfrm>
        <a:prstGeom prst="roundRect">
          <a:avLst>
            <a:gd name="adj" fmla="val 16667"/>
          </a:avLst>
        </a:prstGeom>
        <a:solidFill>
          <a:srgbClr val="FFFFFF"/>
        </a:solidFill>
        <a:ln w="38100">
          <a:solidFill>
            <a:srgbClr val="339966"/>
          </a:solidFill>
          <a:round/>
        </a:ln>
      </xdr:spPr>
      <xdr:txBody>
        <a:bodyPr vertOverflow="clip" horzOverflow="overflow" wrap="square" lIns="36576" tIns="22860" rIns="0" bIns="0" anchor="ctr" upright="1"/>
        <a:lstStyle/>
        <a:p>
          <a:pPr algn="l" rtl="1">
            <a:lnSpc>
              <a:spcPts val="1900"/>
            </a:lnSpc>
            <a:defRPr sz="1000"/>
          </a:pPr>
          <a:r>
            <a:rPr lang="ja-JP" altLang="en-US" sz="1600" b="0" i="0" strike="noStrike">
              <a:solidFill>
                <a:srgbClr val="000000"/>
              </a:solidFill>
              <a:latin typeface="ＭＳ 明朝" panose="02020609040205080304" charset="-128"/>
              <a:ea typeface="ＭＳ 明朝" panose="02020609040205080304" charset="-128"/>
            </a:rPr>
            <a:t>●</a:t>
          </a:r>
          <a:r>
            <a:rPr lang="ja-JP" altLang="en-US" sz="1600" b="1" i="0" strike="noStrike">
              <a:solidFill>
                <a:srgbClr val="FF0000"/>
              </a:solidFill>
              <a:latin typeface="ＭＳ 明朝" panose="02020609040205080304" charset="-128"/>
              <a:ea typeface="ＭＳ 明朝" panose="02020609040205080304" charset="-128"/>
            </a:rPr>
            <a:t>白抜き部分</a:t>
          </a:r>
          <a:r>
            <a:rPr lang="ja-JP" altLang="en-US" sz="1600" b="0" i="0" strike="noStrike">
              <a:solidFill>
                <a:srgbClr val="000000"/>
              </a:solidFill>
              <a:latin typeface="ＭＳ 明朝" panose="02020609040205080304" charset="-128"/>
              <a:ea typeface="ＭＳ 明朝" panose="02020609040205080304" charset="-128"/>
            </a:rPr>
            <a:t>が入力箇所です。入力はリストから選択できる箇所もあります。</a:t>
          </a:r>
        </a:p>
        <a:p>
          <a:pPr algn="l" rtl="1">
            <a:lnSpc>
              <a:spcPts val="1900"/>
            </a:lnSpc>
            <a:defRPr sz="1000"/>
          </a:pPr>
          <a:r>
            <a:rPr lang="ja-JP" altLang="en-US" sz="1600" b="0" i="0" strike="noStrike">
              <a:solidFill>
                <a:srgbClr val="000000"/>
              </a:solidFill>
              <a:latin typeface="ＭＳ 明朝" panose="02020609040205080304" charset="-128"/>
              <a:ea typeface="ＭＳ 明朝" panose="02020609040205080304" charset="-128"/>
            </a:rPr>
            <a:t>●印刷は白黒印刷となります。</a:t>
          </a:r>
        </a:p>
        <a:p>
          <a:pPr algn="l" rtl="1">
            <a:lnSpc>
              <a:spcPts val="1900"/>
            </a:lnSpc>
            <a:defRPr sz="1000"/>
          </a:pPr>
          <a:r>
            <a:rPr lang="ja-JP" altLang="en-US" sz="1600" b="0" i="0" strike="noStrike">
              <a:solidFill>
                <a:srgbClr val="000000"/>
              </a:solidFill>
              <a:latin typeface="ＭＳ 明朝" panose="02020609040205080304" charset="-128"/>
              <a:ea typeface="ＭＳ 明朝" panose="02020609040205080304" charset="-128"/>
            </a:rPr>
            <a:t>●</a:t>
          </a:r>
          <a:r>
            <a:rPr lang="ja-JP" altLang="en-US" sz="1600" b="1" i="0" strike="noStrike">
              <a:solidFill>
                <a:srgbClr val="FF0000"/>
              </a:solidFill>
              <a:latin typeface="ＭＳ 明朝" panose="02020609040205080304" charset="-128"/>
              <a:ea typeface="ＭＳ 明朝" panose="02020609040205080304" charset="-128"/>
            </a:rPr>
            <a:t>緑色の範囲</a:t>
          </a:r>
          <a:r>
            <a:rPr lang="ja-JP" altLang="en-US" sz="1600" b="0" i="0" strike="noStrike">
              <a:solidFill>
                <a:srgbClr val="000000"/>
              </a:solidFill>
              <a:latin typeface="ＭＳ 明朝" panose="02020609040205080304" charset="-128"/>
              <a:ea typeface="ＭＳ 明朝" panose="02020609040205080304" charset="-128"/>
            </a:rPr>
            <a:t>が印刷範囲です。</a:t>
          </a:r>
          <a:r>
            <a:rPr lang="ja-JP" altLang="en-US" sz="1600" b="1" i="0" strike="noStrike">
              <a:solidFill>
                <a:srgbClr val="FF0000"/>
              </a:solidFill>
              <a:latin typeface="ＭＳ 明朝" panose="02020609040205080304" charset="-128"/>
              <a:ea typeface="ＭＳ 明朝" panose="02020609040205080304" charset="-128"/>
            </a:rPr>
            <a:t>黄色の範囲</a:t>
          </a:r>
          <a:r>
            <a:rPr lang="ja-JP" altLang="en-US" sz="1600" b="0" i="0" strike="noStrike">
              <a:solidFill>
                <a:srgbClr val="000000"/>
              </a:solidFill>
              <a:latin typeface="ＭＳ 明朝" panose="02020609040205080304" charset="-128"/>
              <a:ea typeface="ＭＳ 明朝" panose="02020609040205080304" charset="-128"/>
            </a:rPr>
            <a:t>は自動表示されます。（ただし入力も可能）</a:t>
          </a:r>
        </a:p>
        <a:p>
          <a:pPr algn="l" rtl="1">
            <a:lnSpc>
              <a:spcPts val="1900"/>
            </a:lnSpc>
            <a:defRPr sz="1000"/>
          </a:pPr>
          <a:r>
            <a:rPr lang="ja-JP" altLang="en-US" sz="1600" b="0" i="0" strike="noStrike">
              <a:solidFill>
                <a:srgbClr val="000000"/>
              </a:solidFill>
              <a:latin typeface="ＭＳ 明朝" panose="02020609040205080304" charset="-128"/>
              <a:ea typeface="ＭＳ 明朝" panose="02020609040205080304" charset="-128"/>
            </a:rPr>
            <a:t>　 印刷範囲の指定はしていますが、プリンタにより多少のズレが生じる場合がありますので、調整のうえ印刷してください。</a:t>
          </a:r>
        </a:p>
      </xdr:txBody>
    </xdr:sp>
    <xdr:clientData/>
  </xdr:twoCellAnchor>
  <xdr:twoCellAnchor>
    <xdr:from>
      <xdr:col>1</xdr:col>
      <xdr:colOff>50800</xdr:colOff>
      <xdr:row>23</xdr:row>
      <xdr:rowOff>0</xdr:rowOff>
    </xdr:from>
    <xdr:to>
      <xdr:col>15</xdr:col>
      <xdr:colOff>1752600</xdr:colOff>
      <xdr:row>26</xdr:row>
      <xdr:rowOff>12700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114300" y="3822700"/>
          <a:ext cx="6311900" cy="4445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25</xdr:row>
      <xdr:rowOff>177800</xdr:rowOff>
    </xdr:from>
    <xdr:to>
      <xdr:col>15</xdr:col>
      <xdr:colOff>1739900</xdr:colOff>
      <xdr:row>32</xdr:row>
      <xdr:rowOff>165100</xdr:rowOff>
    </xdr:to>
    <xdr:sp macro="" textlink="">
      <xdr:nvSpPr>
        <xdr:cNvPr id="26" name="角丸四角形 25">
          <a:extLst>
            <a:ext uri="{FF2B5EF4-FFF2-40B4-BE49-F238E27FC236}">
              <a16:creationId xmlns:a16="http://schemas.microsoft.com/office/drawing/2014/main" id="{00000000-0008-0000-0200-00001A000000}"/>
            </a:ext>
          </a:extLst>
        </xdr:cNvPr>
        <xdr:cNvSpPr/>
      </xdr:nvSpPr>
      <xdr:spPr>
        <a:xfrm>
          <a:off x="38100" y="4737100"/>
          <a:ext cx="6311900" cy="12192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22</xdr:row>
      <xdr:rowOff>76200</xdr:rowOff>
    </xdr:from>
    <xdr:to>
      <xdr:col>1</xdr:col>
      <xdr:colOff>381000</xdr:colOff>
      <xdr:row>25</xdr:row>
      <xdr:rowOff>88900</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0" y="4292600"/>
          <a:ext cx="3810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ja-JP" altLang="en-US" sz="1400" b="1">
              <a:solidFill>
                <a:schemeClr val="dk1"/>
              </a:solidFill>
              <a:effectLst/>
              <a:latin typeface="ＭＳ 明朝" panose="02020609040205080304" pitchFamily="17" charset="-128"/>
              <a:ea typeface="ＭＳ 明朝" panose="02020609040205080304" pitchFamily="17" charset="-128"/>
              <a:cs typeface="+mn-cs"/>
            </a:rPr>
            <a:t>③</a:t>
          </a:r>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xdr:from>
      <xdr:col>15</xdr:col>
      <xdr:colOff>1739900</xdr:colOff>
      <xdr:row>22</xdr:row>
      <xdr:rowOff>76200</xdr:rowOff>
    </xdr:from>
    <xdr:to>
      <xdr:col>23</xdr:col>
      <xdr:colOff>12700</xdr:colOff>
      <xdr:row>26</xdr:row>
      <xdr:rowOff>25400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6350000" y="4292600"/>
          <a:ext cx="2349500" cy="48260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469900</xdr:colOff>
      <xdr:row>20</xdr:row>
      <xdr:rowOff>139700</xdr:rowOff>
    </xdr:from>
    <xdr:to>
      <xdr:col>9</xdr:col>
      <xdr:colOff>190500</xdr:colOff>
      <xdr:row>22</xdr:row>
      <xdr:rowOff>63500</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2603500" y="3924300"/>
          <a:ext cx="4191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明朝" panose="02020609040205080304" pitchFamily="17" charset="-128"/>
              <a:ea typeface="ＭＳ 明朝" panose="02020609040205080304" pitchFamily="17" charset="-128"/>
            </a:rPr>
            <a:t>①</a:t>
          </a:r>
        </a:p>
      </xdr:txBody>
    </xdr:sp>
    <xdr:clientData/>
  </xdr:twoCellAnchor>
  <xdr:twoCellAnchor editAs="oneCell">
    <xdr:from>
      <xdr:col>27</xdr:col>
      <xdr:colOff>25400</xdr:colOff>
      <xdr:row>20</xdr:row>
      <xdr:rowOff>25400</xdr:rowOff>
    </xdr:from>
    <xdr:to>
      <xdr:col>28</xdr:col>
      <xdr:colOff>597535</xdr:colOff>
      <xdr:row>29</xdr:row>
      <xdr:rowOff>31750</xdr:rowOff>
    </xdr:to>
    <xdr:pic>
      <xdr:nvPicPr>
        <xdr:cNvPr id="51" name="Picture 40">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a:stretch>
          <a:fillRect/>
        </a:stretch>
      </xdr:blipFill>
      <xdr:spPr>
        <a:xfrm>
          <a:off x="10363200" y="3810000"/>
          <a:ext cx="1257935" cy="1403350"/>
        </a:xfrm>
        <a:prstGeom prst="rect">
          <a:avLst/>
        </a:prstGeom>
        <a:noFill/>
        <a:ln>
          <a:noFill/>
        </a:ln>
      </xdr:spPr>
    </xdr:pic>
    <xdr:clientData/>
  </xdr:twoCellAnchor>
  <xdr:twoCellAnchor>
    <xdr:from>
      <xdr:col>14</xdr:col>
      <xdr:colOff>88900</xdr:colOff>
      <xdr:row>20</xdr:row>
      <xdr:rowOff>50800</xdr:rowOff>
    </xdr:from>
    <xdr:to>
      <xdr:col>14</xdr:col>
      <xdr:colOff>386660</xdr:colOff>
      <xdr:row>21</xdr:row>
      <xdr:rowOff>150899</xdr:rowOff>
    </xdr:to>
    <xdr:sp macro="" textlink="">
      <xdr:nvSpPr>
        <xdr:cNvPr id="53" name="Text Box 43">
          <a:extLst>
            <a:ext uri="{FF2B5EF4-FFF2-40B4-BE49-F238E27FC236}">
              <a16:creationId xmlns:a16="http://schemas.microsoft.com/office/drawing/2014/main" id="{00000000-0008-0000-0200-000035000000}"/>
            </a:ext>
          </a:extLst>
        </xdr:cNvPr>
        <xdr:cNvSpPr txBox="1">
          <a:spLocks noChangeAspect="1" noChangeArrowheads="1"/>
        </xdr:cNvSpPr>
      </xdr:nvSpPr>
      <xdr:spPr>
        <a:xfrm>
          <a:off x="4241800" y="3835400"/>
          <a:ext cx="297760" cy="315999"/>
        </a:xfrm>
        <a:prstGeom prst="rect">
          <a:avLst/>
        </a:prstGeom>
        <a:noFill/>
        <a:ln w="9525">
          <a:noFill/>
          <a:miter lim="800000"/>
        </a:ln>
      </xdr:spPr>
      <xdr:txBody>
        <a:bodyPr vertOverflow="overflow" horzOverflow="overflow" wrap="none" lIns="27432" tIns="18288" rIns="27432" bIns="18288" anchor="ctr" upright="1">
          <a:noAutofit/>
        </a:bodyPr>
        <a:lstStyle/>
        <a:p>
          <a:pPr algn="ctr" rtl="1">
            <a:defRPr sz="1000"/>
          </a:pPr>
          <a:r>
            <a:rPr lang="ja-JP" altLang="en-US" sz="1400" b="1" i="0" strike="noStrike">
              <a:solidFill>
                <a:srgbClr val="000000"/>
              </a:solidFill>
              <a:latin typeface="ＭＳ 明朝" panose="02020609040205080304" charset="-128"/>
              <a:ea typeface="ＭＳ 明朝" panose="02020609040205080304" charset="-128"/>
            </a:rPr>
            <a:t>②</a:t>
          </a:r>
        </a:p>
      </xdr:txBody>
    </xdr:sp>
    <xdr:clientData/>
  </xdr:twoCellAnchor>
  <xdr:twoCellAnchor editAs="oneCell">
    <xdr:from>
      <xdr:col>26</xdr:col>
      <xdr:colOff>673100</xdr:colOff>
      <xdr:row>31</xdr:row>
      <xdr:rowOff>25400</xdr:rowOff>
    </xdr:from>
    <xdr:to>
      <xdr:col>30</xdr:col>
      <xdr:colOff>139700</xdr:colOff>
      <xdr:row>33</xdr:row>
      <xdr:rowOff>149225</xdr:rowOff>
    </xdr:to>
    <xdr:pic>
      <xdr:nvPicPr>
        <xdr:cNvPr id="54" name="Picture 49">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2"/>
        <a:stretch>
          <a:fillRect/>
        </a:stretch>
      </xdr:blipFill>
      <xdr:spPr>
        <a:xfrm>
          <a:off x="10325100" y="5613400"/>
          <a:ext cx="2209800" cy="530225"/>
        </a:xfrm>
        <a:prstGeom prst="rect">
          <a:avLst/>
        </a:prstGeom>
        <a:noFill/>
        <a:ln>
          <a:noFill/>
        </a:ln>
      </xdr:spPr>
    </xdr:pic>
    <xdr:clientData/>
  </xdr:twoCellAnchor>
  <xdr:twoCellAnchor>
    <xdr:from>
      <xdr:col>1</xdr:col>
      <xdr:colOff>25400</xdr:colOff>
      <xdr:row>25</xdr:row>
      <xdr:rowOff>152400</xdr:rowOff>
    </xdr:from>
    <xdr:to>
      <xdr:col>1</xdr:col>
      <xdr:colOff>330200</xdr:colOff>
      <xdr:row>28</xdr:row>
      <xdr:rowOff>63500</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25400" y="4711700"/>
          <a:ext cx="3048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明朝" panose="02020609040205080304" pitchFamily="17" charset="-128"/>
              <a:ea typeface="ＭＳ 明朝" panose="02020609040205080304" pitchFamily="17" charset="-128"/>
            </a:rPr>
            <a:t>④</a:t>
          </a:r>
        </a:p>
      </xdr:txBody>
    </xdr:sp>
    <xdr:clientData/>
  </xdr:twoCellAnchor>
  <xdr:twoCellAnchor>
    <xdr:from>
      <xdr:col>1</xdr:col>
      <xdr:colOff>0</xdr:colOff>
      <xdr:row>32</xdr:row>
      <xdr:rowOff>139700</xdr:rowOff>
    </xdr:from>
    <xdr:to>
      <xdr:col>1</xdr:col>
      <xdr:colOff>304800</xdr:colOff>
      <xdr:row>34</xdr:row>
      <xdr:rowOff>88900</xdr:rowOff>
    </xdr:to>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0" y="5930900"/>
          <a:ext cx="3048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明朝" panose="02020609040205080304" pitchFamily="17" charset="-128"/>
              <a:ea typeface="ＭＳ 明朝" panose="02020609040205080304" pitchFamily="17" charset="-128"/>
            </a:rPr>
            <a:t>⑤</a:t>
          </a:r>
        </a:p>
      </xdr:txBody>
    </xdr:sp>
    <xdr:clientData/>
  </xdr:twoCellAnchor>
  <xdr:twoCellAnchor>
    <xdr:from>
      <xdr:col>0</xdr:col>
      <xdr:colOff>127000</xdr:colOff>
      <xdr:row>39</xdr:row>
      <xdr:rowOff>0</xdr:rowOff>
    </xdr:from>
    <xdr:to>
      <xdr:col>1</xdr:col>
      <xdr:colOff>241300</xdr:colOff>
      <xdr:row>40</xdr:row>
      <xdr:rowOff>12700</xdr:rowOff>
    </xdr:to>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127000" y="7239000"/>
          <a:ext cx="317500" cy="393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明朝" panose="02020609040205080304" pitchFamily="17" charset="-128"/>
              <a:ea typeface="ＭＳ 明朝" panose="02020609040205080304" pitchFamily="17" charset="-128"/>
            </a:rPr>
            <a:t>⑥</a:t>
          </a:r>
        </a:p>
      </xdr:txBody>
    </xdr:sp>
    <xdr:clientData/>
  </xdr:twoCellAnchor>
  <xdr:twoCellAnchor>
    <xdr:from>
      <xdr:col>7</xdr:col>
      <xdr:colOff>431800</xdr:colOff>
      <xdr:row>19</xdr:row>
      <xdr:rowOff>12700</xdr:rowOff>
    </xdr:from>
    <xdr:to>
      <xdr:col>12</xdr:col>
      <xdr:colOff>63500</xdr:colOff>
      <xdr:row>22</xdr:row>
      <xdr:rowOff>63500</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2565400" y="3721100"/>
          <a:ext cx="1219200" cy="5588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152400</xdr:colOff>
      <xdr:row>19</xdr:row>
      <xdr:rowOff>12700</xdr:rowOff>
    </xdr:from>
    <xdr:to>
      <xdr:col>17</xdr:col>
      <xdr:colOff>101600</xdr:colOff>
      <xdr:row>22</xdr:row>
      <xdr:rowOff>63500</xdr:rowOff>
    </xdr:to>
    <xdr:sp macro="" textlink="">
      <xdr:nvSpPr>
        <xdr:cNvPr id="60" name="角丸四角形 59">
          <a:extLst>
            <a:ext uri="{FF2B5EF4-FFF2-40B4-BE49-F238E27FC236}">
              <a16:creationId xmlns:a16="http://schemas.microsoft.com/office/drawing/2014/main" id="{00000000-0008-0000-0200-00003C000000}"/>
            </a:ext>
          </a:extLst>
        </xdr:cNvPr>
        <xdr:cNvSpPr/>
      </xdr:nvSpPr>
      <xdr:spPr>
        <a:xfrm>
          <a:off x="4064000" y="3721100"/>
          <a:ext cx="2984500" cy="5588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39</xdr:row>
      <xdr:rowOff>76200</xdr:rowOff>
    </xdr:from>
    <xdr:to>
      <xdr:col>23</xdr:col>
      <xdr:colOff>12700</xdr:colOff>
      <xdr:row>40</xdr:row>
      <xdr:rowOff>0</xdr:rowOff>
    </xdr:to>
    <xdr:sp macro="" textlink="">
      <xdr:nvSpPr>
        <xdr:cNvPr id="61" name="角丸四角形 60">
          <a:extLst>
            <a:ext uri="{FF2B5EF4-FFF2-40B4-BE49-F238E27FC236}">
              <a16:creationId xmlns:a16="http://schemas.microsoft.com/office/drawing/2014/main" id="{00000000-0008-0000-0200-00003D000000}"/>
            </a:ext>
          </a:extLst>
        </xdr:cNvPr>
        <xdr:cNvSpPr/>
      </xdr:nvSpPr>
      <xdr:spPr>
        <a:xfrm>
          <a:off x="63500" y="6819900"/>
          <a:ext cx="8699500" cy="3048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1765300</xdr:colOff>
      <xdr:row>22</xdr:row>
      <xdr:rowOff>50800</xdr:rowOff>
    </xdr:from>
    <xdr:to>
      <xdr:col>16</xdr:col>
      <xdr:colOff>279400</xdr:colOff>
      <xdr:row>25</xdr:row>
      <xdr:rowOff>50800</xdr:rowOff>
    </xdr:to>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6375400" y="4267200"/>
          <a:ext cx="3048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明朝" panose="02020609040205080304" pitchFamily="17" charset="-128"/>
              <a:ea typeface="ＭＳ 明朝" panose="02020609040205080304" pitchFamily="17" charset="-128"/>
            </a:rPr>
            <a:t>⑦</a:t>
          </a:r>
        </a:p>
      </xdr:txBody>
    </xdr:sp>
    <xdr:clientData/>
  </xdr:twoCellAnchor>
  <xdr:twoCellAnchor editAs="oneCell">
    <xdr:from>
      <xdr:col>26</xdr:col>
      <xdr:colOff>660399</xdr:colOff>
      <xdr:row>48</xdr:row>
      <xdr:rowOff>101600</xdr:rowOff>
    </xdr:from>
    <xdr:to>
      <xdr:col>32</xdr:col>
      <xdr:colOff>498354</xdr:colOff>
      <xdr:row>50</xdr:row>
      <xdr:rowOff>88900</xdr:rowOff>
    </xdr:to>
    <xdr:pic>
      <xdr:nvPicPr>
        <xdr:cNvPr id="27" name="図 2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629899" y="9982200"/>
          <a:ext cx="3952755" cy="622300"/>
        </a:xfrm>
        <a:prstGeom prst="rect">
          <a:avLst/>
        </a:prstGeom>
      </xdr:spPr>
    </xdr:pic>
    <xdr:clientData/>
  </xdr:twoCellAnchor>
  <xdr:twoCellAnchor>
    <xdr:from>
      <xdr:col>16</xdr:col>
      <xdr:colOff>152400</xdr:colOff>
      <xdr:row>26</xdr:row>
      <xdr:rowOff>0</xdr:rowOff>
    </xdr:from>
    <xdr:to>
      <xdr:col>16</xdr:col>
      <xdr:colOff>457200</xdr:colOff>
      <xdr:row>28</xdr:row>
      <xdr:rowOff>101600</xdr:rowOff>
    </xdr:to>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a:off x="6553200" y="4749800"/>
          <a:ext cx="3048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明朝" panose="02020609040205080304" pitchFamily="17" charset="-128"/>
              <a:ea typeface="ＭＳ 明朝" panose="02020609040205080304" pitchFamily="17" charset="-128"/>
            </a:rPr>
            <a:t>⑧</a:t>
          </a:r>
        </a:p>
      </xdr:txBody>
    </xdr:sp>
    <xdr:clientData/>
  </xdr:twoCellAnchor>
  <xdr:twoCellAnchor>
    <xdr:from>
      <xdr:col>16</xdr:col>
      <xdr:colOff>50800</xdr:colOff>
      <xdr:row>26</xdr:row>
      <xdr:rowOff>38100</xdr:rowOff>
    </xdr:from>
    <xdr:to>
      <xdr:col>23</xdr:col>
      <xdr:colOff>12700</xdr:colOff>
      <xdr:row>36</xdr:row>
      <xdr:rowOff>177800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6515100" y="4292600"/>
          <a:ext cx="2247900" cy="19939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41</xdr:row>
      <xdr:rowOff>0</xdr:rowOff>
    </xdr:from>
    <xdr:to>
      <xdr:col>1</xdr:col>
      <xdr:colOff>304800</xdr:colOff>
      <xdr:row>42</xdr:row>
      <xdr:rowOff>38100</xdr:rowOff>
    </xdr:to>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0" y="7277100"/>
          <a:ext cx="3048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明朝" panose="02020609040205080304" pitchFamily="17" charset="-128"/>
              <a:ea typeface="ＭＳ 明朝" panose="02020609040205080304" pitchFamily="17" charset="-128"/>
            </a:rPr>
            <a:t>⑨</a:t>
          </a:r>
        </a:p>
      </xdr:txBody>
    </xdr:sp>
    <xdr:clientData/>
  </xdr:twoCellAnchor>
  <xdr:twoCellAnchor>
    <xdr:from>
      <xdr:col>0</xdr:col>
      <xdr:colOff>0</xdr:colOff>
      <xdr:row>41</xdr:row>
      <xdr:rowOff>95250</xdr:rowOff>
    </xdr:from>
    <xdr:to>
      <xdr:col>23</xdr:col>
      <xdr:colOff>238125</xdr:colOff>
      <xdr:row>64</xdr:row>
      <xdr:rowOff>9525</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0" y="7429500"/>
          <a:ext cx="8972550" cy="6524625"/>
        </a:xfrm>
        <a:prstGeom prst="roundRect">
          <a:avLst/>
        </a:prstGeom>
        <a:noFill/>
        <a:ln w="19050">
          <a:solidFill>
            <a:srgbClr val="FF0000"/>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466725</xdr:colOff>
      <xdr:row>54</xdr:row>
      <xdr:rowOff>266700</xdr:rowOff>
    </xdr:from>
    <xdr:to>
      <xdr:col>35</xdr:col>
      <xdr:colOff>390525</xdr:colOff>
      <xdr:row>55</xdr:row>
      <xdr:rowOff>199390</xdr:rowOff>
    </xdr:to>
    <xdr:sp macro="" textlink="">
      <xdr:nvSpPr>
        <xdr:cNvPr id="74" name="AutoShape 23">
          <a:extLst>
            <a:ext uri="{FF2B5EF4-FFF2-40B4-BE49-F238E27FC236}">
              <a16:creationId xmlns:a16="http://schemas.microsoft.com/office/drawing/2014/main" id="{00000000-0008-0000-0200-00004A000000}"/>
            </a:ext>
          </a:extLst>
        </xdr:cNvPr>
        <xdr:cNvSpPr>
          <a:spLocks noChangeArrowheads="1"/>
        </xdr:cNvSpPr>
      </xdr:nvSpPr>
      <xdr:spPr>
        <a:xfrm>
          <a:off x="13138785" y="10416540"/>
          <a:ext cx="609600" cy="237490"/>
        </a:xfrm>
        <a:prstGeom prst="rightArrow">
          <a:avLst>
            <a:gd name="adj1" fmla="val 48148"/>
            <a:gd name="adj2" fmla="val 104486"/>
          </a:avLst>
        </a:prstGeom>
        <a:solidFill>
          <a:srgbClr val="000000"/>
        </a:solidFill>
        <a:ln>
          <a:noFill/>
        </a:ln>
      </xdr:spPr>
    </xdr:sp>
    <xdr:clientData/>
  </xdr:twoCellAnchor>
  <xdr:twoCellAnchor editAs="oneCell">
    <xdr:from>
      <xdr:col>35</xdr:col>
      <xdr:colOff>448944</xdr:colOff>
      <xdr:row>54</xdr:row>
      <xdr:rowOff>28575</xdr:rowOff>
    </xdr:from>
    <xdr:to>
      <xdr:col>36</xdr:col>
      <xdr:colOff>520699</xdr:colOff>
      <xdr:row>57</xdr:row>
      <xdr:rowOff>1301</xdr:rowOff>
    </xdr:to>
    <xdr:pic>
      <xdr:nvPicPr>
        <xdr:cNvPr id="75" name="Picture 55">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4"/>
        <a:stretch>
          <a:fillRect/>
        </a:stretch>
      </xdr:blipFill>
      <xdr:spPr>
        <a:xfrm>
          <a:off x="13806804" y="10178415"/>
          <a:ext cx="757555" cy="1290986"/>
        </a:xfrm>
        <a:prstGeom prst="rect">
          <a:avLst/>
        </a:prstGeom>
        <a:noFill/>
        <a:ln>
          <a:noFill/>
        </a:ln>
      </xdr:spPr>
    </xdr:pic>
    <xdr:clientData/>
  </xdr:twoCellAnchor>
  <xdr:twoCellAnchor>
    <xdr:from>
      <xdr:col>1</xdr:col>
      <xdr:colOff>215900</xdr:colOff>
      <xdr:row>66</xdr:row>
      <xdr:rowOff>12700</xdr:rowOff>
    </xdr:from>
    <xdr:to>
      <xdr:col>2</xdr:col>
      <xdr:colOff>127000</xdr:colOff>
      <xdr:row>68</xdr:row>
      <xdr:rowOff>76200</xdr:rowOff>
    </xdr:to>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215900" y="13233400"/>
          <a:ext cx="3048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明朝" panose="02020609040205080304" pitchFamily="17" charset="-128"/>
              <a:ea typeface="ＭＳ 明朝" panose="02020609040205080304" pitchFamily="17" charset="-128"/>
            </a:rPr>
            <a:t>⑩</a:t>
          </a:r>
        </a:p>
      </xdr:txBody>
    </xdr:sp>
    <xdr:clientData/>
  </xdr:twoCellAnchor>
  <xdr:twoCellAnchor>
    <xdr:from>
      <xdr:col>1</xdr:col>
      <xdr:colOff>88900</xdr:colOff>
      <xdr:row>66</xdr:row>
      <xdr:rowOff>12700</xdr:rowOff>
    </xdr:from>
    <xdr:to>
      <xdr:col>22</xdr:col>
      <xdr:colOff>25400</xdr:colOff>
      <xdr:row>80</xdr:row>
      <xdr:rowOff>25400</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88900" y="13233400"/>
          <a:ext cx="8305800" cy="21082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241300</xdr:colOff>
      <xdr:row>82</xdr:row>
      <xdr:rowOff>25400</xdr:rowOff>
    </xdr:from>
    <xdr:to>
      <xdr:col>2</xdr:col>
      <xdr:colOff>152400</xdr:colOff>
      <xdr:row>85</xdr:row>
      <xdr:rowOff>38100</xdr:rowOff>
    </xdr:to>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241300" y="15621000"/>
          <a:ext cx="3048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明朝" panose="02020609040205080304" pitchFamily="17" charset="-128"/>
              <a:ea typeface="ＭＳ 明朝" panose="02020609040205080304" pitchFamily="17" charset="-128"/>
            </a:rPr>
            <a:t>⑪</a:t>
          </a:r>
        </a:p>
      </xdr:txBody>
    </xdr:sp>
    <xdr:clientData/>
  </xdr:twoCellAnchor>
  <xdr:twoCellAnchor>
    <xdr:from>
      <xdr:col>1</xdr:col>
      <xdr:colOff>127000</xdr:colOff>
      <xdr:row>83</xdr:row>
      <xdr:rowOff>12700</xdr:rowOff>
    </xdr:from>
    <xdr:to>
      <xdr:col>22</xdr:col>
      <xdr:colOff>38100</xdr:colOff>
      <xdr:row>86</xdr:row>
      <xdr:rowOff>88900</xdr:rowOff>
    </xdr:to>
    <xdr:sp macro="" textlink="">
      <xdr:nvSpPr>
        <xdr:cNvPr id="31" name="角丸四角形 30">
          <a:extLst>
            <a:ext uri="{FF2B5EF4-FFF2-40B4-BE49-F238E27FC236}">
              <a16:creationId xmlns:a16="http://schemas.microsoft.com/office/drawing/2014/main" id="{00000000-0008-0000-0200-00001F000000}"/>
            </a:ext>
          </a:extLst>
        </xdr:cNvPr>
        <xdr:cNvSpPr/>
      </xdr:nvSpPr>
      <xdr:spPr>
        <a:xfrm>
          <a:off x="127000" y="15659100"/>
          <a:ext cx="8280400" cy="5334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101600</xdr:colOff>
      <xdr:row>92</xdr:row>
      <xdr:rowOff>76200</xdr:rowOff>
    </xdr:from>
    <xdr:to>
      <xdr:col>2</xdr:col>
      <xdr:colOff>12700</xdr:colOff>
      <xdr:row>94</xdr:row>
      <xdr:rowOff>88900</xdr:rowOff>
    </xdr:to>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a:xfrm>
          <a:off x="165100" y="17246600"/>
          <a:ext cx="3048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明朝" panose="02020609040205080304" pitchFamily="17" charset="-128"/>
              <a:ea typeface="ＭＳ 明朝" panose="02020609040205080304" pitchFamily="17" charset="-128"/>
            </a:rPr>
            <a:t>⑫</a:t>
          </a:r>
        </a:p>
      </xdr:txBody>
    </xdr:sp>
    <xdr:clientData/>
  </xdr:twoCellAnchor>
  <xdr:twoCellAnchor>
    <xdr:from>
      <xdr:col>1</xdr:col>
      <xdr:colOff>12700</xdr:colOff>
      <xdr:row>32</xdr:row>
      <xdr:rowOff>201000</xdr:rowOff>
    </xdr:from>
    <xdr:to>
      <xdr:col>23</xdr:col>
      <xdr:colOff>0</xdr:colOff>
      <xdr:row>39</xdr:row>
      <xdr:rowOff>12700</xdr:rowOff>
    </xdr:to>
    <xdr:sp macro="" textlink="">
      <xdr:nvSpPr>
        <xdr:cNvPr id="87" name="AutoShape 9">
          <a:extLst>
            <a:ext uri="{FF2B5EF4-FFF2-40B4-BE49-F238E27FC236}">
              <a16:creationId xmlns:a16="http://schemas.microsoft.com/office/drawing/2014/main" id="{00000000-0008-0000-0200-000057000000}"/>
            </a:ext>
          </a:extLst>
        </xdr:cNvPr>
        <xdr:cNvSpPr>
          <a:spLocks noChangeArrowheads="1"/>
        </xdr:cNvSpPr>
      </xdr:nvSpPr>
      <xdr:spPr>
        <a:xfrm>
          <a:off x="76200" y="5496900"/>
          <a:ext cx="8674100" cy="1259500"/>
        </a:xfrm>
        <a:custGeom>
          <a:avLst/>
          <a:gdLst>
            <a:gd name="connsiteX0" fmla="*/ 0 w 6341449"/>
            <a:gd name="connsiteY0" fmla="*/ 62784 h 1051306"/>
            <a:gd name="connsiteX1" fmla="*/ 62784 w 6341449"/>
            <a:gd name="connsiteY1" fmla="*/ 0 h 1051306"/>
            <a:gd name="connsiteX2" fmla="*/ 6278665 w 6341449"/>
            <a:gd name="connsiteY2" fmla="*/ 0 h 1051306"/>
            <a:gd name="connsiteX3" fmla="*/ 6341449 w 6341449"/>
            <a:gd name="connsiteY3" fmla="*/ 62784 h 1051306"/>
            <a:gd name="connsiteX4" fmla="*/ 6341449 w 6341449"/>
            <a:gd name="connsiteY4" fmla="*/ 988522 h 1051306"/>
            <a:gd name="connsiteX5" fmla="*/ 6278665 w 6341449"/>
            <a:gd name="connsiteY5" fmla="*/ 1051306 h 1051306"/>
            <a:gd name="connsiteX6" fmla="*/ 62784 w 6341449"/>
            <a:gd name="connsiteY6" fmla="*/ 1051306 h 1051306"/>
            <a:gd name="connsiteX7" fmla="*/ 0 w 6341449"/>
            <a:gd name="connsiteY7" fmla="*/ 988522 h 1051306"/>
            <a:gd name="connsiteX8" fmla="*/ 0 w 6341449"/>
            <a:gd name="connsiteY8" fmla="*/ 62784 h 1051306"/>
            <a:gd name="connsiteX0" fmla="*/ 0 w 6341449"/>
            <a:gd name="connsiteY0" fmla="*/ 62784 h 1051306"/>
            <a:gd name="connsiteX1" fmla="*/ 62784 w 6341449"/>
            <a:gd name="connsiteY1" fmla="*/ 0 h 1051306"/>
            <a:gd name="connsiteX2" fmla="*/ 4218410 w 6341449"/>
            <a:gd name="connsiteY2" fmla="*/ 102 h 1051306"/>
            <a:gd name="connsiteX3" fmla="*/ 6278665 w 6341449"/>
            <a:gd name="connsiteY3" fmla="*/ 0 h 1051306"/>
            <a:gd name="connsiteX4" fmla="*/ 6341449 w 6341449"/>
            <a:gd name="connsiteY4" fmla="*/ 62784 h 1051306"/>
            <a:gd name="connsiteX5" fmla="*/ 6341449 w 6341449"/>
            <a:gd name="connsiteY5" fmla="*/ 988522 h 1051306"/>
            <a:gd name="connsiteX6" fmla="*/ 6278665 w 6341449"/>
            <a:gd name="connsiteY6" fmla="*/ 1051306 h 1051306"/>
            <a:gd name="connsiteX7" fmla="*/ 62784 w 6341449"/>
            <a:gd name="connsiteY7" fmla="*/ 1051306 h 1051306"/>
            <a:gd name="connsiteX8" fmla="*/ 0 w 6341449"/>
            <a:gd name="connsiteY8" fmla="*/ 988522 h 1051306"/>
            <a:gd name="connsiteX9" fmla="*/ 0 w 6341449"/>
            <a:gd name="connsiteY9" fmla="*/ 62784 h 1051306"/>
            <a:gd name="connsiteX0" fmla="*/ 0 w 6341449"/>
            <a:gd name="connsiteY0" fmla="*/ 62784 h 1051306"/>
            <a:gd name="connsiteX1" fmla="*/ 62784 w 6341449"/>
            <a:gd name="connsiteY1" fmla="*/ 0 h 1051306"/>
            <a:gd name="connsiteX2" fmla="*/ 4218410 w 6341449"/>
            <a:gd name="connsiteY2" fmla="*/ 102 h 1051306"/>
            <a:gd name="connsiteX3" fmla="*/ 6278665 w 6341449"/>
            <a:gd name="connsiteY3" fmla="*/ 0 h 1051306"/>
            <a:gd name="connsiteX4" fmla="*/ 6341449 w 6341449"/>
            <a:gd name="connsiteY4" fmla="*/ 62784 h 1051306"/>
            <a:gd name="connsiteX5" fmla="*/ 6335891 w 6341449"/>
            <a:gd name="connsiteY5" fmla="*/ 740121 h 1051306"/>
            <a:gd name="connsiteX6" fmla="*/ 6341449 w 6341449"/>
            <a:gd name="connsiteY6" fmla="*/ 988522 h 1051306"/>
            <a:gd name="connsiteX7" fmla="*/ 6278665 w 6341449"/>
            <a:gd name="connsiteY7" fmla="*/ 1051306 h 1051306"/>
            <a:gd name="connsiteX8" fmla="*/ 62784 w 6341449"/>
            <a:gd name="connsiteY8" fmla="*/ 1051306 h 1051306"/>
            <a:gd name="connsiteX9" fmla="*/ 0 w 6341449"/>
            <a:gd name="connsiteY9" fmla="*/ 988522 h 1051306"/>
            <a:gd name="connsiteX10" fmla="*/ 0 w 6341449"/>
            <a:gd name="connsiteY10" fmla="*/ 62784 h 1051306"/>
            <a:gd name="connsiteX0" fmla="*/ 0 w 6352483"/>
            <a:gd name="connsiteY0" fmla="*/ 62784 h 1051306"/>
            <a:gd name="connsiteX1" fmla="*/ 62784 w 6352483"/>
            <a:gd name="connsiteY1" fmla="*/ 0 h 1051306"/>
            <a:gd name="connsiteX2" fmla="*/ 4218410 w 6352483"/>
            <a:gd name="connsiteY2" fmla="*/ 102 h 1051306"/>
            <a:gd name="connsiteX3" fmla="*/ 6278665 w 6352483"/>
            <a:gd name="connsiteY3" fmla="*/ 0 h 1051306"/>
            <a:gd name="connsiteX4" fmla="*/ 6341449 w 6352483"/>
            <a:gd name="connsiteY4" fmla="*/ 62784 h 1051306"/>
            <a:gd name="connsiteX5" fmla="*/ 6335891 w 6352483"/>
            <a:gd name="connsiteY5" fmla="*/ 740121 h 1051306"/>
            <a:gd name="connsiteX6" fmla="*/ 6352483 w 6352483"/>
            <a:gd name="connsiteY6" fmla="*/ 747448 h 1051306"/>
            <a:gd name="connsiteX7" fmla="*/ 6341449 w 6352483"/>
            <a:gd name="connsiteY7" fmla="*/ 988522 h 1051306"/>
            <a:gd name="connsiteX8" fmla="*/ 6278665 w 6352483"/>
            <a:gd name="connsiteY8" fmla="*/ 1051306 h 1051306"/>
            <a:gd name="connsiteX9" fmla="*/ 62784 w 6352483"/>
            <a:gd name="connsiteY9" fmla="*/ 1051306 h 1051306"/>
            <a:gd name="connsiteX10" fmla="*/ 0 w 6352483"/>
            <a:gd name="connsiteY10" fmla="*/ 988522 h 1051306"/>
            <a:gd name="connsiteX11" fmla="*/ 0 w 6352483"/>
            <a:gd name="connsiteY11" fmla="*/ 62784 h 1051306"/>
            <a:gd name="connsiteX0" fmla="*/ 0 w 9561597"/>
            <a:gd name="connsiteY0" fmla="*/ 62784 h 1051306"/>
            <a:gd name="connsiteX1" fmla="*/ 62784 w 9561597"/>
            <a:gd name="connsiteY1" fmla="*/ 0 h 1051306"/>
            <a:gd name="connsiteX2" fmla="*/ 4218410 w 9561597"/>
            <a:gd name="connsiteY2" fmla="*/ 102 h 1051306"/>
            <a:gd name="connsiteX3" fmla="*/ 6278665 w 9561597"/>
            <a:gd name="connsiteY3" fmla="*/ 0 h 1051306"/>
            <a:gd name="connsiteX4" fmla="*/ 6341449 w 9561597"/>
            <a:gd name="connsiteY4" fmla="*/ 62784 h 1051306"/>
            <a:gd name="connsiteX5" fmla="*/ 6335891 w 9561597"/>
            <a:gd name="connsiteY5" fmla="*/ 740121 h 1051306"/>
            <a:gd name="connsiteX6" fmla="*/ 9561597 w 9561597"/>
            <a:gd name="connsiteY6" fmla="*/ 754775 h 1051306"/>
            <a:gd name="connsiteX7" fmla="*/ 6341449 w 9561597"/>
            <a:gd name="connsiteY7" fmla="*/ 988522 h 1051306"/>
            <a:gd name="connsiteX8" fmla="*/ 6278665 w 9561597"/>
            <a:gd name="connsiteY8" fmla="*/ 1051306 h 1051306"/>
            <a:gd name="connsiteX9" fmla="*/ 62784 w 9561597"/>
            <a:gd name="connsiteY9" fmla="*/ 1051306 h 1051306"/>
            <a:gd name="connsiteX10" fmla="*/ 0 w 9561597"/>
            <a:gd name="connsiteY10" fmla="*/ 988522 h 1051306"/>
            <a:gd name="connsiteX11" fmla="*/ 0 w 9561597"/>
            <a:gd name="connsiteY11" fmla="*/ 62784 h 1051306"/>
            <a:gd name="connsiteX0" fmla="*/ 0 w 9574059"/>
            <a:gd name="connsiteY0" fmla="*/ 62784 h 1063709"/>
            <a:gd name="connsiteX1" fmla="*/ 62784 w 9574059"/>
            <a:gd name="connsiteY1" fmla="*/ 0 h 1063709"/>
            <a:gd name="connsiteX2" fmla="*/ 4218410 w 9574059"/>
            <a:gd name="connsiteY2" fmla="*/ 102 h 1063709"/>
            <a:gd name="connsiteX3" fmla="*/ 6278665 w 9574059"/>
            <a:gd name="connsiteY3" fmla="*/ 0 h 1063709"/>
            <a:gd name="connsiteX4" fmla="*/ 6341449 w 9574059"/>
            <a:gd name="connsiteY4" fmla="*/ 62784 h 1063709"/>
            <a:gd name="connsiteX5" fmla="*/ 6335891 w 9574059"/>
            <a:gd name="connsiteY5" fmla="*/ 740121 h 1063709"/>
            <a:gd name="connsiteX6" fmla="*/ 9561597 w 9574059"/>
            <a:gd name="connsiteY6" fmla="*/ 754775 h 1063709"/>
            <a:gd name="connsiteX7" fmla="*/ 9574059 w 9574059"/>
            <a:gd name="connsiteY7" fmla="*/ 1047138 h 1063709"/>
            <a:gd name="connsiteX8" fmla="*/ 6278665 w 9574059"/>
            <a:gd name="connsiteY8" fmla="*/ 1051306 h 1063709"/>
            <a:gd name="connsiteX9" fmla="*/ 62784 w 9574059"/>
            <a:gd name="connsiteY9" fmla="*/ 1051306 h 1063709"/>
            <a:gd name="connsiteX10" fmla="*/ 0 w 9574059"/>
            <a:gd name="connsiteY10" fmla="*/ 988522 h 1063709"/>
            <a:gd name="connsiteX11" fmla="*/ 0 w 9574059"/>
            <a:gd name="connsiteY11" fmla="*/ 62784 h 1063709"/>
            <a:gd name="connsiteX0" fmla="*/ 0 w 9605721"/>
            <a:gd name="connsiteY0" fmla="*/ 62784 h 1063709"/>
            <a:gd name="connsiteX1" fmla="*/ 62784 w 9605721"/>
            <a:gd name="connsiteY1" fmla="*/ 0 h 1063709"/>
            <a:gd name="connsiteX2" fmla="*/ 4218410 w 9605721"/>
            <a:gd name="connsiteY2" fmla="*/ 102 h 1063709"/>
            <a:gd name="connsiteX3" fmla="*/ 6278665 w 9605721"/>
            <a:gd name="connsiteY3" fmla="*/ 0 h 1063709"/>
            <a:gd name="connsiteX4" fmla="*/ 6341449 w 9605721"/>
            <a:gd name="connsiteY4" fmla="*/ 62784 h 1063709"/>
            <a:gd name="connsiteX5" fmla="*/ 6335891 w 9605721"/>
            <a:gd name="connsiteY5" fmla="*/ 740121 h 1063709"/>
            <a:gd name="connsiteX6" fmla="*/ 9605721 w 9605721"/>
            <a:gd name="connsiteY6" fmla="*/ 754775 h 1063709"/>
            <a:gd name="connsiteX7" fmla="*/ 9574059 w 9605721"/>
            <a:gd name="connsiteY7" fmla="*/ 1047138 h 1063709"/>
            <a:gd name="connsiteX8" fmla="*/ 6278665 w 9605721"/>
            <a:gd name="connsiteY8" fmla="*/ 1051306 h 1063709"/>
            <a:gd name="connsiteX9" fmla="*/ 62784 w 9605721"/>
            <a:gd name="connsiteY9" fmla="*/ 1051306 h 1063709"/>
            <a:gd name="connsiteX10" fmla="*/ 0 w 9605721"/>
            <a:gd name="connsiteY10" fmla="*/ 988522 h 1063709"/>
            <a:gd name="connsiteX11" fmla="*/ 0 w 9605721"/>
            <a:gd name="connsiteY11" fmla="*/ 62784 h 1063709"/>
            <a:gd name="connsiteX0" fmla="*/ 0 w 9574058"/>
            <a:gd name="connsiteY0" fmla="*/ 62784 h 1063709"/>
            <a:gd name="connsiteX1" fmla="*/ 62784 w 9574058"/>
            <a:gd name="connsiteY1" fmla="*/ 0 h 1063709"/>
            <a:gd name="connsiteX2" fmla="*/ 4218410 w 9574058"/>
            <a:gd name="connsiteY2" fmla="*/ 102 h 1063709"/>
            <a:gd name="connsiteX3" fmla="*/ 6278665 w 9574058"/>
            <a:gd name="connsiteY3" fmla="*/ 0 h 1063709"/>
            <a:gd name="connsiteX4" fmla="*/ 6341449 w 9574058"/>
            <a:gd name="connsiteY4" fmla="*/ 62784 h 1063709"/>
            <a:gd name="connsiteX5" fmla="*/ 6335891 w 9574058"/>
            <a:gd name="connsiteY5" fmla="*/ 740121 h 1063709"/>
            <a:gd name="connsiteX6" fmla="*/ 9564870 w 9574058"/>
            <a:gd name="connsiteY6" fmla="*/ 744211 h 1063709"/>
            <a:gd name="connsiteX7" fmla="*/ 9574059 w 9574058"/>
            <a:gd name="connsiteY7" fmla="*/ 1047138 h 1063709"/>
            <a:gd name="connsiteX8" fmla="*/ 6278665 w 9574058"/>
            <a:gd name="connsiteY8" fmla="*/ 1051306 h 1063709"/>
            <a:gd name="connsiteX9" fmla="*/ 62784 w 9574058"/>
            <a:gd name="connsiteY9" fmla="*/ 1051306 h 1063709"/>
            <a:gd name="connsiteX10" fmla="*/ 0 w 9574058"/>
            <a:gd name="connsiteY10" fmla="*/ 988522 h 1063709"/>
            <a:gd name="connsiteX11" fmla="*/ 0 w 9574058"/>
            <a:gd name="connsiteY11" fmla="*/ 62784 h 1063709"/>
            <a:gd name="connsiteX0" fmla="*/ 0 w 9589372"/>
            <a:gd name="connsiteY0" fmla="*/ 62784 h 1063709"/>
            <a:gd name="connsiteX1" fmla="*/ 62784 w 9589372"/>
            <a:gd name="connsiteY1" fmla="*/ 0 h 1063709"/>
            <a:gd name="connsiteX2" fmla="*/ 4218410 w 9589372"/>
            <a:gd name="connsiteY2" fmla="*/ 102 h 1063709"/>
            <a:gd name="connsiteX3" fmla="*/ 6278665 w 9589372"/>
            <a:gd name="connsiteY3" fmla="*/ 0 h 1063709"/>
            <a:gd name="connsiteX4" fmla="*/ 6341449 w 9589372"/>
            <a:gd name="connsiteY4" fmla="*/ 62784 h 1063709"/>
            <a:gd name="connsiteX5" fmla="*/ 6335891 w 9589372"/>
            <a:gd name="connsiteY5" fmla="*/ 740121 h 1063709"/>
            <a:gd name="connsiteX6" fmla="*/ 9589372 w 9589372"/>
            <a:gd name="connsiteY6" fmla="*/ 744211 h 1063709"/>
            <a:gd name="connsiteX7" fmla="*/ 9574059 w 9589372"/>
            <a:gd name="connsiteY7" fmla="*/ 1047138 h 1063709"/>
            <a:gd name="connsiteX8" fmla="*/ 6278665 w 9589372"/>
            <a:gd name="connsiteY8" fmla="*/ 1051306 h 1063709"/>
            <a:gd name="connsiteX9" fmla="*/ 62784 w 9589372"/>
            <a:gd name="connsiteY9" fmla="*/ 1051306 h 1063709"/>
            <a:gd name="connsiteX10" fmla="*/ 0 w 9589372"/>
            <a:gd name="connsiteY10" fmla="*/ 988522 h 1063709"/>
            <a:gd name="connsiteX11" fmla="*/ 0 w 9589372"/>
            <a:gd name="connsiteY11" fmla="*/ 62784 h 1063709"/>
            <a:gd name="connsiteX0" fmla="*/ 0 w 9574060"/>
            <a:gd name="connsiteY0" fmla="*/ 62784 h 1063709"/>
            <a:gd name="connsiteX1" fmla="*/ 62784 w 9574060"/>
            <a:gd name="connsiteY1" fmla="*/ 0 h 1063709"/>
            <a:gd name="connsiteX2" fmla="*/ 4218410 w 9574060"/>
            <a:gd name="connsiteY2" fmla="*/ 102 h 1063709"/>
            <a:gd name="connsiteX3" fmla="*/ 6278665 w 9574060"/>
            <a:gd name="connsiteY3" fmla="*/ 0 h 1063709"/>
            <a:gd name="connsiteX4" fmla="*/ 6341449 w 9574060"/>
            <a:gd name="connsiteY4" fmla="*/ 62784 h 1063709"/>
            <a:gd name="connsiteX5" fmla="*/ 6335891 w 9574060"/>
            <a:gd name="connsiteY5" fmla="*/ 740121 h 1063709"/>
            <a:gd name="connsiteX6" fmla="*/ 9564867 w 9574060"/>
            <a:gd name="connsiteY6" fmla="*/ 744211 h 1063709"/>
            <a:gd name="connsiteX7" fmla="*/ 9574059 w 9574060"/>
            <a:gd name="connsiteY7" fmla="*/ 1047138 h 1063709"/>
            <a:gd name="connsiteX8" fmla="*/ 6278665 w 9574060"/>
            <a:gd name="connsiteY8" fmla="*/ 1051306 h 1063709"/>
            <a:gd name="connsiteX9" fmla="*/ 62784 w 9574060"/>
            <a:gd name="connsiteY9" fmla="*/ 1051306 h 1063709"/>
            <a:gd name="connsiteX10" fmla="*/ 0 w 9574060"/>
            <a:gd name="connsiteY10" fmla="*/ 988522 h 1063709"/>
            <a:gd name="connsiteX11" fmla="*/ 0 w 9574060"/>
            <a:gd name="connsiteY11" fmla="*/ 62784 h 1063709"/>
            <a:gd name="connsiteX0" fmla="*/ 0 w 9597537"/>
            <a:gd name="connsiteY0" fmla="*/ 62784 h 1063709"/>
            <a:gd name="connsiteX1" fmla="*/ 62784 w 9597537"/>
            <a:gd name="connsiteY1" fmla="*/ 0 h 1063709"/>
            <a:gd name="connsiteX2" fmla="*/ 4218410 w 9597537"/>
            <a:gd name="connsiteY2" fmla="*/ 102 h 1063709"/>
            <a:gd name="connsiteX3" fmla="*/ 6278665 w 9597537"/>
            <a:gd name="connsiteY3" fmla="*/ 0 h 1063709"/>
            <a:gd name="connsiteX4" fmla="*/ 6341449 w 9597537"/>
            <a:gd name="connsiteY4" fmla="*/ 62784 h 1063709"/>
            <a:gd name="connsiteX5" fmla="*/ 6335891 w 9597537"/>
            <a:gd name="connsiteY5" fmla="*/ 740121 h 1063709"/>
            <a:gd name="connsiteX6" fmla="*/ 9597537 w 9597537"/>
            <a:gd name="connsiteY6" fmla="*/ 744211 h 1063709"/>
            <a:gd name="connsiteX7" fmla="*/ 9574059 w 9597537"/>
            <a:gd name="connsiteY7" fmla="*/ 1047138 h 1063709"/>
            <a:gd name="connsiteX8" fmla="*/ 6278665 w 9597537"/>
            <a:gd name="connsiteY8" fmla="*/ 1051306 h 1063709"/>
            <a:gd name="connsiteX9" fmla="*/ 62784 w 9597537"/>
            <a:gd name="connsiteY9" fmla="*/ 1051306 h 1063709"/>
            <a:gd name="connsiteX10" fmla="*/ 0 w 9597537"/>
            <a:gd name="connsiteY10" fmla="*/ 988522 h 1063709"/>
            <a:gd name="connsiteX11" fmla="*/ 0 w 9597537"/>
            <a:gd name="connsiteY11" fmla="*/ 62784 h 1063709"/>
            <a:gd name="connsiteX0" fmla="*/ 0 w 9574059"/>
            <a:gd name="connsiteY0" fmla="*/ 62784 h 1063709"/>
            <a:gd name="connsiteX1" fmla="*/ 62784 w 9574059"/>
            <a:gd name="connsiteY1" fmla="*/ 0 h 1063709"/>
            <a:gd name="connsiteX2" fmla="*/ 4218410 w 9574059"/>
            <a:gd name="connsiteY2" fmla="*/ 102 h 1063709"/>
            <a:gd name="connsiteX3" fmla="*/ 6278665 w 9574059"/>
            <a:gd name="connsiteY3" fmla="*/ 0 h 1063709"/>
            <a:gd name="connsiteX4" fmla="*/ 6341449 w 9574059"/>
            <a:gd name="connsiteY4" fmla="*/ 62784 h 1063709"/>
            <a:gd name="connsiteX5" fmla="*/ 6335891 w 9574059"/>
            <a:gd name="connsiteY5" fmla="*/ 740121 h 1063709"/>
            <a:gd name="connsiteX6" fmla="*/ 9573046 w 9574059"/>
            <a:gd name="connsiteY6" fmla="*/ 744211 h 1063709"/>
            <a:gd name="connsiteX7" fmla="*/ 9574059 w 9574059"/>
            <a:gd name="connsiteY7" fmla="*/ 1047138 h 1063709"/>
            <a:gd name="connsiteX8" fmla="*/ 6278665 w 9574059"/>
            <a:gd name="connsiteY8" fmla="*/ 1051306 h 1063709"/>
            <a:gd name="connsiteX9" fmla="*/ 62784 w 9574059"/>
            <a:gd name="connsiteY9" fmla="*/ 1051306 h 1063709"/>
            <a:gd name="connsiteX10" fmla="*/ 0 w 9574059"/>
            <a:gd name="connsiteY10" fmla="*/ 988522 h 1063709"/>
            <a:gd name="connsiteX11" fmla="*/ 0 w 9574059"/>
            <a:gd name="connsiteY11" fmla="*/ 62784 h 1063709"/>
            <a:gd name="connsiteX0" fmla="*/ 0 w 9574059"/>
            <a:gd name="connsiteY0" fmla="*/ 62931 h 1063856"/>
            <a:gd name="connsiteX1" fmla="*/ 62784 w 9574059"/>
            <a:gd name="connsiteY1" fmla="*/ 147 h 1063856"/>
            <a:gd name="connsiteX2" fmla="*/ 4218410 w 9574059"/>
            <a:gd name="connsiteY2" fmla="*/ 249 h 1063856"/>
            <a:gd name="connsiteX3" fmla="*/ 6278665 w 9574059"/>
            <a:gd name="connsiteY3" fmla="*/ 147 h 1063856"/>
            <a:gd name="connsiteX4" fmla="*/ 6981575 w 9574059"/>
            <a:gd name="connsiteY4" fmla="*/ 30749 h 1063856"/>
            <a:gd name="connsiteX5" fmla="*/ 6335891 w 9574059"/>
            <a:gd name="connsiteY5" fmla="*/ 740268 h 1063856"/>
            <a:gd name="connsiteX6" fmla="*/ 9573046 w 9574059"/>
            <a:gd name="connsiteY6" fmla="*/ 744358 h 1063856"/>
            <a:gd name="connsiteX7" fmla="*/ 9574059 w 9574059"/>
            <a:gd name="connsiteY7" fmla="*/ 1047285 h 1063856"/>
            <a:gd name="connsiteX8" fmla="*/ 6278665 w 9574059"/>
            <a:gd name="connsiteY8" fmla="*/ 1051453 h 1063856"/>
            <a:gd name="connsiteX9" fmla="*/ 62784 w 9574059"/>
            <a:gd name="connsiteY9" fmla="*/ 1051453 h 1063856"/>
            <a:gd name="connsiteX10" fmla="*/ 0 w 9574059"/>
            <a:gd name="connsiteY10" fmla="*/ 988669 h 1063856"/>
            <a:gd name="connsiteX11" fmla="*/ 0 w 9574059"/>
            <a:gd name="connsiteY11" fmla="*/ 62931 h 1063856"/>
            <a:gd name="connsiteX0" fmla="*/ 0 w 9574059"/>
            <a:gd name="connsiteY0" fmla="*/ 62931 h 1063856"/>
            <a:gd name="connsiteX1" fmla="*/ 62784 w 9574059"/>
            <a:gd name="connsiteY1" fmla="*/ 147 h 1063856"/>
            <a:gd name="connsiteX2" fmla="*/ 4218410 w 9574059"/>
            <a:gd name="connsiteY2" fmla="*/ 249 h 1063856"/>
            <a:gd name="connsiteX3" fmla="*/ 6278665 w 9574059"/>
            <a:gd name="connsiteY3" fmla="*/ 147 h 1063856"/>
            <a:gd name="connsiteX4" fmla="*/ 6981575 w 9574059"/>
            <a:gd name="connsiteY4" fmla="*/ 30749 h 1063856"/>
            <a:gd name="connsiteX5" fmla="*/ 7003849 w 9574059"/>
            <a:gd name="connsiteY5" fmla="*/ 761723 h 1063856"/>
            <a:gd name="connsiteX6" fmla="*/ 9573046 w 9574059"/>
            <a:gd name="connsiteY6" fmla="*/ 744358 h 1063856"/>
            <a:gd name="connsiteX7" fmla="*/ 9574059 w 9574059"/>
            <a:gd name="connsiteY7" fmla="*/ 1047285 h 1063856"/>
            <a:gd name="connsiteX8" fmla="*/ 6278665 w 9574059"/>
            <a:gd name="connsiteY8" fmla="*/ 1051453 h 1063856"/>
            <a:gd name="connsiteX9" fmla="*/ 62784 w 9574059"/>
            <a:gd name="connsiteY9" fmla="*/ 1051453 h 1063856"/>
            <a:gd name="connsiteX10" fmla="*/ 0 w 9574059"/>
            <a:gd name="connsiteY10" fmla="*/ 988669 h 1063856"/>
            <a:gd name="connsiteX11" fmla="*/ 0 w 9574059"/>
            <a:gd name="connsiteY11" fmla="*/ 62931 h 1063856"/>
            <a:gd name="connsiteX0" fmla="*/ 0 w 9574059"/>
            <a:gd name="connsiteY0" fmla="*/ 62931 h 1063856"/>
            <a:gd name="connsiteX1" fmla="*/ 62784 w 9574059"/>
            <a:gd name="connsiteY1" fmla="*/ 147 h 1063856"/>
            <a:gd name="connsiteX2" fmla="*/ 4218410 w 9574059"/>
            <a:gd name="connsiteY2" fmla="*/ 249 h 1063856"/>
            <a:gd name="connsiteX3" fmla="*/ 6278665 w 9574059"/>
            <a:gd name="connsiteY3" fmla="*/ 147 h 1063856"/>
            <a:gd name="connsiteX4" fmla="*/ 7051154 w 9574059"/>
            <a:gd name="connsiteY4" fmla="*/ 30749 h 1063856"/>
            <a:gd name="connsiteX5" fmla="*/ 7003849 w 9574059"/>
            <a:gd name="connsiteY5" fmla="*/ 761723 h 1063856"/>
            <a:gd name="connsiteX6" fmla="*/ 9573046 w 9574059"/>
            <a:gd name="connsiteY6" fmla="*/ 744358 h 1063856"/>
            <a:gd name="connsiteX7" fmla="*/ 9574059 w 9574059"/>
            <a:gd name="connsiteY7" fmla="*/ 1047285 h 1063856"/>
            <a:gd name="connsiteX8" fmla="*/ 6278665 w 9574059"/>
            <a:gd name="connsiteY8" fmla="*/ 1051453 h 1063856"/>
            <a:gd name="connsiteX9" fmla="*/ 62784 w 9574059"/>
            <a:gd name="connsiteY9" fmla="*/ 1051453 h 1063856"/>
            <a:gd name="connsiteX10" fmla="*/ 0 w 9574059"/>
            <a:gd name="connsiteY10" fmla="*/ 988669 h 1063856"/>
            <a:gd name="connsiteX11" fmla="*/ 0 w 9574059"/>
            <a:gd name="connsiteY11" fmla="*/ 62931 h 1063856"/>
            <a:gd name="connsiteX0" fmla="*/ 0 w 9574059"/>
            <a:gd name="connsiteY0" fmla="*/ 62931 h 1063856"/>
            <a:gd name="connsiteX1" fmla="*/ 62784 w 9574059"/>
            <a:gd name="connsiteY1" fmla="*/ 147 h 1063856"/>
            <a:gd name="connsiteX2" fmla="*/ 4218410 w 9574059"/>
            <a:gd name="connsiteY2" fmla="*/ 249 h 1063856"/>
            <a:gd name="connsiteX3" fmla="*/ 6278665 w 9574059"/>
            <a:gd name="connsiteY3" fmla="*/ 147 h 1063856"/>
            <a:gd name="connsiteX4" fmla="*/ 7051154 w 9574059"/>
            <a:gd name="connsiteY4" fmla="*/ 30749 h 1063856"/>
            <a:gd name="connsiteX5" fmla="*/ 7073428 w 9574059"/>
            <a:gd name="connsiteY5" fmla="*/ 761723 h 1063856"/>
            <a:gd name="connsiteX6" fmla="*/ 9573046 w 9574059"/>
            <a:gd name="connsiteY6" fmla="*/ 744358 h 1063856"/>
            <a:gd name="connsiteX7" fmla="*/ 9574059 w 9574059"/>
            <a:gd name="connsiteY7" fmla="*/ 1047285 h 1063856"/>
            <a:gd name="connsiteX8" fmla="*/ 6278665 w 9574059"/>
            <a:gd name="connsiteY8" fmla="*/ 1051453 h 1063856"/>
            <a:gd name="connsiteX9" fmla="*/ 62784 w 9574059"/>
            <a:gd name="connsiteY9" fmla="*/ 1051453 h 1063856"/>
            <a:gd name="connsiteX10" fmla="*/ 0 w 9574059"/>
            <a:gd name="connsiteY10" fmla="*/ 988669 h 1063856"/>
            <a:gd name="connsiteX11" fmla="*/ 0 w 9574059"/>
            <a:gd name="connsiteY11" fmla="*/ 62931 h 1063856"/>
            <a:gd name="connsiteX0" fmla="*/ 0 w 9574059"/>
            <a:gd name="connsiteY0" fmla="*/ 62931 h 1063856"/>
            <a:gd name="connsiteX1" fmla="*/ 62784 w 9574059"/>
            <a:gd name="connsiteY1" fmla="*/ 147 h 1063856"/>
            <a:gd name="connsiteX2" fmla="*/ 4218410 w 9574059"/>
            <a:gd name="connsiteY2" fmla="*/ 249 h 1063856"/>
            <a:gd name="connsiteX3" fmla="*/ 6278665 w 9574059"/>
            <a:gd name="connsiteY3" fmla="*/ 147 h 1063856"/>
            <a:gd name="connsiteX4" fmla="*/ 7051154 w 9574059"/>
            <a:gd name="connsiteY4" fmla="*/ 30749 h 1063856"/>
            <a:gd name="connsiteX5" fmla="*/ 7073428 w 9574059"/>
            <a:gd name="connsiteY5" fmla="*/ 761723 h 1063856"/>
            <a:gd name="connsiteX6" fmla="*/ 9502957 w 9574059"/>
            <a:gd name="connsiteY6" fmla="*/ 733631 h 1063856"/>
            <a:gd name="connsiteX7" fmla="*/ 9574059 w 9574059"/>
            <a:gd name="connsiteY7" fmla="*/ 1047285 h 1063856"/>
            <a:gd name="connsiteX8" fmla="*/ 6278665 w 9574059"/>
            <a:gd name="connsiteY8" fmla="*/ 1051453 h 1063856"/>
            <a:gd name="connsiteX9" fmla="*/ 62784 w 9574059"/>
            <a:gd name="connsiteY9" fmla="*/ 1051453 h 1063856"/>
            <a:gd name="connsiteX10" fmla="*/ 0 w 9574059"/>
            <a:gd name="connsiteY10" fmla="*/ 988669 h 1063856"/>
            <a:gd name="connsiteX11" fmla="*/ 0 w 9574059"/>
            <a:gd name="connsiteY11" fmla="*/ 62931 h 1063856"/>
            <a:gd name="connsiteX0" fmla="*/ 0 w 9574059"/>
            <a:gd name="connsiteY0" fmla="*/ 62931 h 1063856"/>
            <a:gd name="connsiteX1" fmla="*/ 62784 w 9574059"/>
            <a:gd name="connsiteY1" fmla="*/ 147 h 1063856"/>
            <a:gd name="connsiteX2" fmla="*/ 4218410 w 9574059"/>
            <a:gd name="connsiteY2" fmla="*/ 249 h 1063856"/>
            <a:gd name="connsiteX3" fmla="*/ 6278665 w 9574059"/>
            <a:gd name="connsiteY3" fmla="*/ 147 h 1063856"/>
            <a:gd name="connsiteX4" fmla="*/ 7051154 w 9574059"/>
            <a:gd name="connsiteY4" fmla="*/ 30749 h 1063856"/>
            <a:gd name="connsiteX5" fmla="*/ 7073428 w 9574059"/>
            <a:gd name="connsiteY5" fmla="*/ 761723 h 1063856"/>
            <a:gd name="connsiteX6" fmla="*/ 9573045 w 9574059"/>
            <a:gd name="connsiteY6" fmla="*/ 733631 h 1063856"/>
            <a:gd name="connsiteX7" fmla="*/ 9574059 w 9574059"/>
            <a:gd name="connsiteY7" fmla="*/ 1047285 h 1063856"/>
            <a:gd name="connsiteX8" fmla="*/ 6278665 w 9574059"/>
            <a:gd name="connsiteY8" fmla="*/ 1051453 h 1063856"/>
            <a:gd name="connsiteX9" fmla="*/ 62784 w 9574059"/>
            <a:gd name="connsiteY9" fmla="*/ 1051453 h 1063856"/>
            <a:gd name="connsiteX10" fmla="*/ 0 w 9574059"/>
            <a:gd name="connsiteY10" fmla="*/ 988669 h 1063856"/>
            <a:gd name="connsiteX11" fmla="*/ 0 w 9574059"/>
            <a:gd name="connsiteY11" fmla="*/ 62931 h 1063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9574059" h="1063856">
              <a:moveTo>
                <a:pt x="0" y="62931"/>
              </a:moveTo>
              <a:cubicBezTo>
                <a:pt x="0" y="28256"/>
                <a:pt x="28109" y="147"/>
                <a:pt x="62784" y="147"/>
              </a:cubicBezTo>
              <a:lnTo>
                <a:pt x="4218410" y="249"/>
              </a:lnTo>
              <a:lnTo>
                <a:pt x="6278665" y="147"/>
              </a:lnTo>
              <a:cubicBezTo>
                <a:pt x="6313340" y="147"/>
                <a:pt x="7051154" y="-3926"/>
                <a:pt x="7051154" y="30749"/>
              </a:cubicBezTo>
              <a:cubicBezTo>
                <a:pt x="7049301" y="256528"/>
                <a:pt x="7075281" y="535944"/>
                <a:pt x="7073428" y="761723"/>
              </a:cubicBezTo>
              <a:lnTo>
                <a:pt x="9573045" y="733631"/>
              </a:lnTo>
              <a:cubicBezTo>
                <a:pt x="9573383" y="834607"/>
                <a:pt x="9573721" y="946309"/>
                <a:pt x="9574059" y="1047285"/>
              </a:cubicBezTo>
              <a:cubicBezTo>
                <a:pt x="9574059" y="1081960"/>
                <a:pt x="6313340" y="1051453"/>
                <a:pt x="6278665" y="1051453"/>
              </a:cubicBezTo>
              <a:lnTo>
                <a:pt x="62784" y="1051453"/>
              </a:lnTo>
              <a:cubicBezTo>
                <a:pt x="28109" y="1051453"/>
                <a:pt x="0" y="1023344"/>
                <a:pt x="0" y="988669"/>
              </a:cubicBezTo>
              <a:lnTo>
                <a:pt x="0" y="62931"/>
              </a:lnTo>
              <a:close/>
            </a:path>
          </a:pathLst>
        </a:custGeom>
        <a:noFill/>
        <a:ln w="19050">
          <a:solidFill>
            <a:srgbClr val="FF0000"/>
          </a:solidFill>
          <a:round/>
          <a:headEnd/>
          <a:tailEnd/>
        </a:ln>
      </xdr:spPr>
    </xdr:sp>
    <xdr:clientData/>
  </xdr:twoCellAnchor>
  <xdr:twoCellAnchor>
    <xdr:from>
      <xdr:col>1</xdr:col>
      <xdr:colOff>38100</xdr:colOff>
      <xdr:row>92</xdr:row>
      <xdr:rowOff>12700</xdr:rowOff>
    </xdr:from>
    <xdr:to>
      <xdr:col>22</xdr:col>
      <xdr:colOff>266700</xdr:colOff>
      <xdr:row>97</xdr:row>
      <xdr:rowOff>114300</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101600" y="17183100"/>
          <a:ext cx="8597900" cy="9525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25</xdr:col>
      <xdr:colOff>47625</xdr:colOff>
      <xdr:row>2</xdr:row>
      <xdr:rowOff>38100</xdr:rowOff>
    </xdr:from>
    <xdr:ext cx="4353628" cy="1228725"/>
    <xdr:sp macro="" textlink="">
      <xdr:nvSpPr>
        <xdr:cNvPr id="2" name="Text Box 3">
          <a:extLst>
            <a:ext uri="{FF2B5EF4-FFF2-40B4-BE49-F238E27FC236}">
              <a16:creationId xmlns:a16="http://schemas.microsoft.com/office/drawing/2014/main" id="{00000000-0008-0000-0300-000002000000}"/>
            </a:ext>
          </a:extLst>
        </xdr:cNvPr>
        <xdr:cNvSpPr txBox="1">
          <a:spLocks noChangeArrowheads="1"/>
        </xdr:cNvSpPr>
      </xdr:nvSpPr>
      <xdr:spPr>
        <a:xfrm>
          <a:off x="9788525" y="444500"/>
          <a:ext cx="4353628" cy="1228725"/>
        </a:xfrm>
        <a:prstGeom prst="rect">
          <a:avLst/>
        </a:prstGeom>
        <a:solidFill>
          <a:srgbClr val="FFFFFF"/>
        </a:solidFill>
        <a:ln w="9525">
          <a:solidFill>
            <a:srgbClr val="000000"/>
          </a:solidFill>
          <a:miter lim="800000"/>
        </a:ln>
      </xdr:spPr>
      <xdr:txBody>
        <a:bodyPr vertOverflow="overflow" horzOverflow="overflow" wrap="none" lIns="9144" tIns="18288" rIns="0" bIns="0" anchor="t" upright="1">
          <a:noAutofit/>
        </a:bodyPr>
        <a:lstStyle/>
        <a:p>
          <a:pPr algn="l" rtl="1">
            <a:defRPr sz="1000"/>
          </a:pPr>
          <a:r>
            <a:rPr lang="ja-JP" altLang="en-US" sz="1100" b="0" i="0" strike="noStrike">
              <a:solidFill>
                <a:srgbClr val="000000"/>
              </a:solidFill>
              <a:latin typeface="ＭＳ 明朝" panose="02020609040205080304" charset="-128"/>
              <a:ea typeface="ＭＳ 明朝" panose="02020609040205080304" charset="-128"/>
            </a:rPr>
            <a:t>入力終了後、</a:t>
          </a:r>
          <a:r>
            <a:rPr lang="en-US" altLang="ja-JP" sz="1100" b="0" i="0" strike="noStrike">
              <a:solidFill>
                <a:srgbClr val="000000"/>
              </a:solidFill>
              <a:latin typeface="ＭＳ 明朝" panose="02020609040205080304" charset="-128"/>
              <a:ea typeface="ＭＳ 明朝" panose="02020609040205080304" charset="-128"/>
            </a:rPr>
            <a:t>｢</a:t>
          </a:r>
          <a:r>
            <a:rPr lang="ja-JP" altLang="en-US" sz="1100" b="0" i="0" strike="noStrike">
              <a:solidFill>
                <a:srgbClr val="000000"/>
              </a:solidFill>
              <a:latin typeface="ＭＳ 明朝" panose="02020609040205080304" charset="-128"/>
              <a:ea typeface="ＭＳ 明朝" panose="02020609040205080304" charset="-128"/>
            </a:rPr>
            <a:t>名前を付けて保存</a:t>
          </a:r>
          <a:r>
            <a:rPr lang="en-US" altLang="ja-JP" sz="1100" b="0" i="0" strike="noStrike">
              <a:solidFill>
                <a:srgbClr val="000000"/>
              </a:solidFill>
              <a:latin typeface="ＭＳ 明朝" panose="02020609040205080304" charset="-128"/>
              <a:ea typeface="ＭＳ 明朝" panose="02020609040205080304" charset="-128"/>
            </a:rPr>
            <a:t>｣</a:t>
          </a:r>
          <a:r>
            <a:rPr lang="ja-JP" altLang="en-US" sz="1100" b="0" i="0" strike="noStrike">
              <a:solidFill>
                <a:srgbClr val="000000"/>
              </a:solidFill>
              <a:latin typeface="ＭＳ 明朝" panose="02020609040205080304" charset="-128"/>
              <a:ea typeface="ＭＳ 明朝" panose="02020609040205080304" charset="-128"/>
            </a:rPr>
            <a:t>をしてください。</a:t>
          </a:r>
        </a:p>
        <a:p>
          <a:pPr algn="l" rtl="1">
            <a:defRPr sz="1000"/>
          </a:pPr>
          <a:r>
            <a:rPr lang="ja-JP" altLang="en-US" sz="1100" b="0" i="0" strike="noStrike">
              <a:solidFill>
                <a:srgbClr val="000000"/>
              </a:solidFill>
              <a:latin typeface="ＭＳ 明朝" panose="02020609040205080304" charset="-128"/>
              <a:ea typeface="ＭＳ 明朝" panose="02020609040205080304" charset="-128"/>
            </a:rPr>
            <a:t> ・ファイル名には都道府県名、男子か女子を入力してください。</a:t>
          </a:r>
        </a:p>
        <a:p>
          <a:pPr algn="l" rtl="1">
            <a:defRPr sz="1000"/>
          </a:pPr>
          <a:r>
            <a:rPr lang="ja-JP" altLang="en-US" sz="1100" b="0" i="0" strike="noStrike">
              <a:solidFill>
                <a:srgbClr val="000000"/>
              </a:solidFill>
              <a:latin typeface="ＭＳ 明朝" panose="02020609040205080304" charset="-128"/>
              <a:ea typeface="ＭＳ 明朝" panose="02020609040205080304" charset="-128"/>
            </a:rPr>
            <a:t>　　年度・校名等一切不要です。</a:t>
          </a:r>
          <a:r>
            <a:rPr lang="en-US" altLang="ja-JP" sz="1100" b="0" i="0" strike="noStrike">
              <a:solidFill>
                <a:srgbClr val="000000"/>
              </a:solidFill>
              <a:latin typeface="ＭＳ 明朝" panose="02020609040205080304" charset="-128"/>
              <a:ea typeface="ＭＳ 明朝" panose="02020609040205080304" charset="-128"/>
            </a:rPr>
            <a:t>(</a:t>
          </a:r>
          <a:r>
            <a:rPr lang="ja-JP" altLang="en-US" sz="1100" b="0" i="0" strike="noStrike">
              <a:solidFill>
                <a:srgbClr val="000000"/>
              </a:solidFill>
              <a:latin typeface="ＭＳ 明朝" panose="02020609040205080304" charset="-128"/>
              <a:ea typeface="ＭＳ 明朝" panose="02020609040205080304" charset="-128"/>
            </a:rPr>
            <a:t>例　鳥取県女子</a:t>
          </a:r>
          <a:r>
            <a:rPr lang="en-US" altLang="ja-JP" sz="1100" b="0" i="0" strike="noStrike">
              <a:solidFill>
                <a:srgbClr val="000000"/>
              </a:solidFill>
              <a:latin typeface="ＭＳ 明朝" panose="02020609040205080304" charset="-128"/>
              <a:ea typeface="ＭＳ 明朝" panose="02020609040205080304" charset="-128"/>
            </a:rPr>
            <a:t>)</a:t>
          </a:r>
        </a:p>
        <a:p>
          <a:pPr algn="l" rtl="1">
            <a:defRPr sz="1000"/>
          </a:pPr>
          <a:r>
            <a:rPr lang="en-US" altLang="ja-JP" sz="1100" b="0" i="0" strike="noStrike">
              <a:solidFill>
                <a:srgbClr val="000000"/>
              </a:solidFill>
              <a:latin typeface="ＭＳ 明朝" panose="02020609040205080304" charset="-128"/>
              <a:ea typeface="ＭＳ 明朝" panose="02020609040205080304" charset="-128"/>
            </a:rPr>
            <a:t> </a:t>
          </a:r>
          <a:r>
            <a:rPr lang="ja-JP" altLang="en-US" sz="1100" b="0" i="0" strike="noStrike">
              <a:solidFill>
                <a:srgbClr val="000000"/>
              </a:solidFill>
              <a:latin typeface="ＭＳ 明朝" panose="02020609040205080304" charset="-128"/>
              <a:ea typeface="ＭＳ 明朝" panose="02020609040205080304" charset="-128"/>
            </a:rPr>
            <a:t>・保存したファイルをメールに添付して下記へ送付してください。</a:t>
          </a:r>
        </a:p>
        <a:p>
          <a:pPr algn="l" rtl="1">
            <a:defRPr sz="1000"/>
          </a:pPr>
          <a:endParaRPr lang="ja-JP" altLang="en-US" sz="1100" b="0" i="0" strike="noStrike">
            <a:solidFill>
              <a:srgbClr val="000000"/>
            </a:solidFill>
            <a:latin typeface="ＭＳ 明朝" panose="02020609040205080304" charset="-128"/>
            <a:ea typeface="ＭＳ 明朝" panose="02020609040205080304" charset="-128"/>
          </a:endParaRPr>
        </a:p>
        <a:p>
          <a:pPr marL="0" marR="0" lvl="0" indent="0" algn="l" defTabSz="914400" rtl="1" eaLnBrk="1" fontAlgn="auto" latinLnBrk="0" hangingPunct="1">
            <a:lnSpc>
              <a:spcPct val="100000"/>
            </a:lnSpc>
            <a:spcBef>
              <a:spcPts val="0"/>
            </a:spcBef>
            <a:spcAft>
              <a:spcPts val="0"/>
            </a:spcAft>
            <a:buClrTx/>
            <a:buSzTx/>
            <a:buFontTx/>
            <a:buNone/>
            <a:tabLst/>
            <a:defRPr sz="1000"/>
          </a:pPr>
          <a:r>
            <a:rPr lang="en-US" altLang="ja-JP" sz="1100" b="0" i="0" strike="noStrike">
              <a:solidFill>
                <a:srgbClr val="000000"/>
              </a:solidFill>
              <a:latin typeface="ＭＳ 明朝" panose="02020609040205080304" charset="-128"/>
              <a:ea typeface="ＭＳ 明朝" panose="02020609040205080304" charset="-128"/>
            </a:rPr>
            <a:t> </a:t>
          </a:r>
          <a:r>
            <a:rPr lang="ja-JP" altLang="en-US" sz="1100" b="0" i="0" strike="noStrike">
              <a:solidFill>
                <a:srgbClr val="000000"/>
              </a:solidFill>
              <a:latin typeface="ＭＳ 明朝" panose="02020609040205080304" charset="-128"/>
              <a:ea typeface="ＭＳ 明朝" panose="02020609040205080304" charset="-128"/>
            </a:rPr>
            <a:t>　送付先　　</a:t>
          </a:r>
          <a:r>
            <a:rPr lang="en-US" altLang="ja-JP" sz="1000" b="0" i="0">
              <a:effectLst/>
              <a:latin typeface="+mn-lt"/>
              <a:ea typeface="+mn-ea"/>
              <a:cs typeface="+mn-cs"/>
            </a:rPr>
            <a:t>shiga2026hockey@pref.shiga.lg.jp</a:t>
          </a:r>
          <a:r>
            <a:rPr lang="ja-JP" altLang="ja-JP" sz="1000" b="0" i="0">
              <a:effectLst/>
              <a:latin typeface="+mn-lt"/>
              <a:ea typeface="+mn-ea"/>
              <a:cs typeface="+mn-cs"/>
            </a:rPr>
            <a:t>　　　  </a:t>
          </a:r>
          <a:endParaRPr lang="is-IS" altLang="ja-JP" sz="1100" b="0" i="0" strike="noStrike">
            <a:solidFill>
              <a:srgbClr val="000000"/>
            </a:solidFill>
            <a:latin typeface="ＭＳ 明朝" panose="02020609040205080304" charset="-128"/>
            <a:ea typeface="ＭＳ 明朝" panose="02020609040205080304"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higa2026hockey@&#12295;&#12295;.com"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08"/>
  <sheetViews>
    <sheetView tabSelected="1" view="pageBreakPreview" topLeftCell="A4" zoomScale="94" zoomScaleNormal="100" zoomScaleSheetLayoutView="94" workbookViewId="0">
      <selection activeCell="AD21" sqref="AD21"/>
    </sheetView>
  </sheetViews>
  <sheetFormatPr defaultColWidth="9" defaultRowHeight="13.5" x14ac:dyDescent="0.4"/>
  <cols>
    <col min="1" max="1" width="1.75" style="1" customWidth="1"/>
    <col min="2" max="2" width="5.125" style="1" customWidth="1"/>
    <col min="3" max="3" width="8.625" style="1" customWidth="1"/>
    <col min="4" max="4" width="5" style="1" customWidth="1"/>
    <col min="5" max="5" width="2.875" style="1" customWidth="1"/>
    <col min="6" max="6" width="2.5" style="1" customWidth="1"/>
    <col min="7" max="7" width="2.625" style="1" customWidth="1"/>
    <col min="8" max="8" width="5.375" style="1" customWidth="1"/>
    <col min="9" max="9" width="2.625" style="1" customWidth="1"/>
    <col min="10" max="10" width="5" style="1" customWidth="1"/>
    <col min="11" max="14" width="2.625" style="1" customWidth="1"/>
    <col min="15" max="15" width="5" style="1" customWidth="1"/>
    <col min="16" max="17" width="6.125" style="1" customWidth="1"/>
    <col min="18" max="18" width="4.125" style="1" customWidth="1"/>
    <col min="19" max="19" width="1.625" style="1" customWidth="1"/>
    <col min="20" max="20" width="4.125" style="1" customWidth="1"/>
    <col min="21" max="21" width="1.625" style="1" customWidth="1"/>
    <col min="22" max="22" width="4.125" style="1" customWidth="1"/>
    <col min="23" max="23" width="1.625" style="1" customWidth="1"/>
    <col min="24" max="24" width="7.375" style="1" customWidth="1"/>
    <col min="25" max="25" width="1.625" style="1" customWidth="1"/>
    <col min="26" max="36" width="9" style="1" customWidth="1"/>
    <col min="37" max="37" width="9.625" style="1" customWidth="1"/>
    <col min="38" max="38" width="9" style="1" customWidth="1"/>
    <col min="39" max="16384" width="9" style="1"/>
  </cols>
  <sheetData>
    <row r="1" spans="2:36" ht="36.75" customHeight="1" x14ac:dyDescent="0.4">
      <c r="W1" s="267"/>
      <c r="X1" s="2"/>
      <c r="Y1" s="2"/>
    </row>
    <row r="2" spans="2:36" ht="36.75" customHeight="1" x14ac:dyDescent="0.4">
      <c r="W2" s="268"/>
      <c r="X2" s="3"/>
      <c r="Y2" s="3"/>
    </row>
    <row r="3" spans="2:36" ht="36.75" customHeight="1" x14ac:dyDescent="0.4">
      <c r="W3" s="4"/>
      <c r="X3" s="4"/>
      <c r="Y3" s="4"/>
    </row>
    <row r="4" spans="2:36" ht="36.75" customHeight="1" x14ac:dyDescent="0.4">
      <c r="W4" s="4"/>
      <c r="X4" s="4"/>
      <c r="Y4" s="4"/>
    </row>
    <row r="5" spans="2:36" ht="36.75" customHeight="1" x14ac:dyDescent="0.4">
      <c r="W5" s="4"/>
      <c r="X5" s="4"/>
      <c r="Y5" s="4"/>
    </row>
    <row r="6" spans="2:36" ht="36.75" customHeight="1" x14ac:dyDescent="0.4">
      <c r="W6" s="4"/>
      <c r="X6" s="4"/>
      <c r="Y6" s="4"/>
    </row>
    <row r="7" spans="2:36" ht="36.75" customHeight="1" x14ac:dyDescent="0.4">
      <c r="B7" s="5"/>
      <c r="W7" s="4"/>
      <c r="X7" s="4"/>
      <c r="Y7" s="4"/>
    </row>
    <row r="8" spans="2:36" ht="17.25" x14ac:dyDescent="0.15">
      <c r="B8" s="269"/>
      <c r="C8" s="269"/>
      <c r="D8" s="269"/>
      <c r="E8" s="269"/>
      <c r="F8" s="269"/>
      <c r="G8" s="269"/>
      <c r="H8" s="269"/>
      <c r="I8" s="269"/>
      <c r="J8" s="269"/>
      <c r="K8" s="269"/>
      <c r="L8" s="269"/>
      <c r="M8" s="269"/>
      <c r="N8" s="269"/>
      <c r="O8" s="269"/>
      <c r="P8" s="269"/>
      <c r="Q8" s="269"/>
      <c r="R8" s="269"/>
      <c r="S8" s="269"/>
      <c r="T8" s="269"/>
      <c r="U8" s="269"/>
      <c r="V8" s="269"/>
      <c r="W8" s="4"/>
      <c r="X8" s="4"/>
      <c r="Z8" s="6" t="s">
        <v>0</v>
      </c>
      <c r="AA8" s="7"/>
      <c r="AB8" s="8"/>
      <c r="AC8" s="8"/>
      <c r="AD8" s="8"/>
      <c r="AE8" s="8"/>
      <c r="AF8" s="7"/>
      <c r="AG8" s="9"/>
      <c r="AH8" s="9"/>
      <c r="AI8" s="9"/>
      <c r="AJ8" s="9"/>
    </row>
    <row r="9" spans="2:36" ht="17.25" x14ac:dyDescent="0.4">
      <c r="B9" s="269"/>
      <c r="C9" s="269"/>
      <c r="D9" s="269"/>
      <c r="E9" s="269"/>
      <c r="F9" s="269"/>
      <c r="G9" s="269"/>
      <c r="H9" s="269"/>
      <c r="I9" s="269"/>
      <c r="J9" s="269"/>
      <c r="K9" s="269"/>
      <c r="L9" s="269"/>
      <c r="M9" s="269"/>
      <c r="N9" s="269"/>
      <c r="O9" s="269"/>
      <c r="P9" s="269"/>
      <c r="Q9" s="269"/>
      <c r="R9" s="269"/>
      <c r="S9" s="269"/>
      <c r="T9" s="269"/>
      <c r="U9" s="269"/>
      <c r="V9" s="269"/>
      <c r="W9" s="4"/>
      <c r="X9" s="4"/>
      <c r="Y9" s="4"/>
      <c r="AF9" s="7"/>
    </row>
    <row r="10" spans="2:36" ht="17.25" x14ac:dyDescent="0.4">
      <c r="B10" s="270" t="s">
        <v>188</v>
      </c>
      <c r="C10" s="270"/>
      <c r="D10" s="270"/>
      <c r="E10" s="270"/>
      <c r="F10" s="270"/>
      <c r="G10" s="270"/>
      <c r="H10" s="270"/>
      <c r="I10" s="270"/>
      <c r="J10" s="270"/>
      <c r="K10" s="270"/>
      <c r="L10" s="270"/>
      <c r="M10" s="270"/>
      <c r="N10" s="270"/>
      <c r="O10" s="270"/>
      <c r="P10" s="270"/>
      <c r="Q10" s="270"/>
      <c r="R10" s="270"/>
      <c r="S10" s="270"/>
      <c r="T10" s="270"/>
      <c r="U10" s="270"/>
      <c r="V10" s="270"/>
      <c r="W10" s="4"/>
      <c r="X10" s="4"/>
      <c r="Y10" s="4"/>
    </row>
    <row r="11" spans="2:36" ht="18" customHeight="1" x14ac:dyDescent="0.4">
      <c r="B11" s="271" t="s">
        <v>194</v>
      </c>
      <c r="C11" s="271"/>
      <c r="D11" s="271"/>
      <c r="E11" s="271"/>
      <c r="F11" s="271"/>
      <c r="G11" s="271"/>
      <c r="H11" s="271"/>
      <c r="I11" s="271"/>
      <c r="J11" s="271"/>
      <c r="K11" s="271"/>
      <c r="L11" s="271"/>
      <c r="M11" s="271"/>
      <c r="N11" s="271"/>
      <c r="O11" s="271"/>
      <c r="P11" s="271"/>
      <c r="Q11" s="271"/>
      <c r="R11" s="271"/>
      <c r="S11" s="271"/>
      <c r="T11" s="271"/>
      <c r="U11" s="271"/>
      <c r="V11" s="271"/>
      <c r="W11" s="4"/>
      <c r="X11" s="4"/>
      <c r="Y11" s="4"/>
    </row>
    <row r="12" spans="2:36" ht="18" customHeight="1" x14ac:dyDescent="0.4">
      <c r="B12" s="10"/>
      <c r="C12" s="10"/>
      <c r="D12" s="10"/>
      <c r="E12" s="10"/>
      <c r="F12" s="10"/>
      <c r="G12" s="10"/>
      <c r="H12" s="10"/>
      <c r="I12" s="10"/>
      <c r="J12" s="10"/>
      <c r="K12" s="10"/>
      <c r="L12" s="10"/>
      <c r="M12" s="10"/>
      <c r="N12" s="10"/>
      <c r="O12" s="10"/>
      <c r="P12" s="10"/>
      <c r="Q12" s="10"/>
      <c r="R12" s="10"/>
      <c r="S12" s="10"/>
      <c r="T12" s="10"/>
      <c r="U12" s="10"/>
      <c r="V12" s="10"/>
      <c r="W12" s="4"/>
      <c r="X12" s="4"/>
      <c r="Y12" s="4"/>
    </row>
    <row r="13" spans="2:36" ht="13.5" customHeight="1" x14ac:dyDescent="0.4">
      <c r="B13" s="191" t="s">
        <v>1</v>
      </c>
      <c r="C13" s="191"/>
      <c r="D13" s="191" t="s">
        <v>2</v>
      </c>
      <c r="E13" s="191"/>
      <c r="F13" s="191"/>
      <c r="G13" s="191"/>
      <c r="H13" s="191"/>
      <c r="I13" s="191" t="s">
        <v>3</v>
      </c>
      <c r="J13" s="191"/>
      <c r="K13" s="191"/>
      <c r="L13" s="191"/>
      <c r="M13" s="10"/>
      <c r="N13" s="10"/>
      <c r="O13" s="272" t="s">
        <v>206</v>
      </c>
      <c r="P13" s="273"/>
      <c r="Q13" s="273"/>
      <c r="R13" s="273"/>
      <c r="S13" s="274"/>
      <c r="T13" s="10"/>
      <c r="U13" s="10"/>
      <c r="V13" s="10"/>
      <c r="W13" s="4"/>
      <c r="X13" s="4"/>
      <c r="Y13" s="4"/>
    </row>
    <row r="14" spans="2:36" ht="18.75" customHeight="1" x14ac:dyDescent="0.4">
      <c r="B14" s="191" t="s">
        <v>4</v>
      </c>
      <c r="C14" s="191"/>
      <c r="D14" s="204" t="s">
        <v>187</v>
      </c>
      <c r="E14" s="205"/>
      <c r="F14" s="205"/>
      <c r="G14" s="205"/>
      <c r="H14" s="206"/>
      <c r="I14" s="278" t="s">
        <v>99</v>
      </c>
      <c r="J14" s="278"/>
      <c r="K14" s="278"/>
      <c r="L14" s="278"/>
      <c r="M14" s="10"/>
      <c r="N14" s="10"/>
      <c r="O14" s="275"/>
      <c r="P14" s="276"/>
      <c r="Q14" s="276"/>
      <c r="R14" s="276"/>
      <c r="S14" s="277"/>
      <c r="T14" s="10"/>
      <c r="U14" s="10"/>
      <c r="V14" s="10"/>
      <c r="W14" s="4"/>
      <c r="X14" s="4"/>
      <c r="Y14" s="4"/>
    </row>
    <row r="15" spans="2:36" ht="13.5" customHeight="1" x14ac:dyDescent="0.4">
      <c r="B15" s="11"/>
      <c r="C15" s="11"/>
      <c r="D15" s="12"/>
      <c r="E15" s="12"/>
      <c r="F15" s="12"/>
      <c r="G15" s="12"/>
      <c r="H15" s="12"/>
      <c r="I15" s="12"/>
      <c r="J15" s="12"/>
      <c r="K15" s="12"/>
      <c r="L15" s="12"/>
      <c r="M15" s="12"/>
      <c r="N15" s="12"/>
      <c r="O15" s="12"/>
      <c r="P15" s="12"/>
      <c r="Q15" s="12"/>
      <c r="R15" s="12"/>
      <c r="S15" s="12"/>
      <c r="T15" s="12"/>
      <c r="U15" s="12"/>
      <c r="V15" s="12"/>
      <c r="W15" s="4"/>
      <c r="X15" s="4"/>
      <c r="Y15" s="4"/>
      <c r="AB15" s="13"/>
      <c r="AC15" s="13"/>
      <c r="AD15" s="13"/>
      <c r="AE15" s="13"/>
      <c r="AF15" s="13"/>
      <c r="AG15" s="13"/>
      <c r="AH15" s="13"/>
    </row>
    <row r="16" spans="2:36" ht="13.5" customHeight="1" x14ac:dyDescent="0.15">
      <c r="B16" s="279" t="s">
        <v>6</v>
      </c>
      <c r="C16" s="280"/>
      <c r="D16" s="281" t="s">
        <v>209</v>
      </c>
      <c r="E16" s="281" t="str">
        <f t="shared" ref="E16:O16" si="0">PHONETIC(E17)</f>
        <v/>
      </c>
      <c r="F16" s="281" t="str">
        <f t="shared" si="0"/>
        <v/>
      </c>
      <c r="G16" s="281" t="str">
        <f t="shared" si="0"/>
        <v/>
      </c>
      <c r="H16" s="281" t="str">
        <f t="shared" si="0"/>
        <v/>
      </c>
      <c r="I16" s="281" t="str">
        <f t="shared" si="0"/>
        <v/>
      </c>
      <c r="J16" s="281" t="str">
        <f t="shared" si="0"/>
        <v/>
      </c>
      <c r="K16" s="281" t="str">
        <f t="shared" si="0"/>
        <v/>
      </c>
      <c r="L16" s="281" t="str">
        <f t="shared" si="0"/>
        <v/>
      </c>
      <c r="M16" s="281" t="str">
        <f t="shared" si="0"/>
        <v/>
      </c>
      <c r="N16" s="281" t="str">
        <f t="shared" si="0"/>
        <v/>
      </c>
      <c r="O16" s="282" t="str">
        <f t="shared" si="0"/>
        <v/>
      </c>
      <c r="P16" s="152" t="s">
        <v>7</v>
      </c>
      <c r="Q16" s="182"/>
      <c r="R16" s="182"/>
      <c r="S16" s="182"/>
      <c r="T16" s="182"/>
      <c r="U16" s="182"/>
      <c r="V16" s="153"/>
      <c r="W16" s="4"/>
      <c r="X16" s="4"/>
      <c r="Y16" s="4"/>
      <c r="AA16" s="14"/>
      <c r="AB16" s="15"/>
    </row>
    <row r="17" spans="1:37" ht="13.5" customHeight="1" x14ac:dyDescent="0.15">
      <c r="B17" s="254" t="s">
        <v>8</v>
      </c>
      <c r="C17" s="255"/>
      <c r="D17" s="283" t="s">
        <v>170</v>
      </c>
      <c r="E17" s="283"/>
      <c r="F17" s="283"/>
      <c r="G17" s="283"/>
      <c r="H17" s="283"/>
      <c r="I17" s="283"/>
      <c r="J17" s="283"/>
      <c r="K17" s="283"/>
      <c r="L17" s="283"/>
      <c r="M17" s="283"/>
      <c r="N17" s="283"/>
      <c r="O17" s="284"/>
      <c r="P17" s="154"/>
      <c r="Q17" s="183"/>
      <c r="R17" s="183"/>
      <c r="S17" s="183"/>
      <c r="T17" s="183"/>
      <c r="U17" s="183"/>
      <c r="V17" s="155"/>
      <c r="W17" s="4"/>
      <c r="X17" s="4"/>
      <c r="Z17" s="6" t="s">
        <v>9</v>
      </c>
      <c r="AA17" s="16"/>
    </row>
    <row r="18" spans="1:37" ht="13.5" customHeight="1" x14ac:dyDescent="0.4">
      <c r="B18" s="154"/>
      <c r="C18" s="155"/>
      <c r="D18" s="285"/>
      <c r="E18" s="285"/>
      <c r="F18" s="285"/>
      <c r="G18" s="285"/>
      <c r="H18" s="285"/>
      <c r="I18" s="285"/>
      <c r="J18" s="285"/>
      <c r="K18" s="285"/>
      <c r="L18" s="285"/>
      <c r="M18" s="285"/>
      <c r="N18" s="285"/>
      <c r="O18" s="286"/>
      <c r="P18" s="204"/>
      <c r="Q18" s="205"/>
      <c r="R18" s="206"/>
      <c r="S18" s="233" t="s">
        <v>10</v>
      </c>
      <c r="T18" s="234"/>
      <c r="U18" s="233" t="s">
        <v>11</v>
      </c>
      <c r="V18" s="234"/>
      <c r="W18" s="4"/>
      <c r="X18" s="4"/>
      <c r="Y18" s="4"/>
      <c r="AA18" s="16"/>
    </row>
    <row r="19" spans="1:37" ht="19.5" thickBot="1" x14ac:dyDescent="0.45">
      <c r="B19" s="254" t="s">
        <v>12</v>
      </c>
      <c r="C19" s="255"/>
      <c r="D19" s="17" t="s">
        <v>13</v>
      </c>
      <c r="E19" s="256">
        <v>522</v>
      </c>
      <c r="F19" s="256"/>
      <c r="G19" s="18" t="s">
        <v>14</v>
      </c>
      <c r="H19" s="19" t="s">
        <v>195</v>
      </c>
      <c r="I19" s="20"/>
      <c r="J19" s="257" t="str">
        <f>I14</f>
        <v>滋賀県</v>
      </c>
      <c r="K19" s="257"/>
      <c r="L19" s="258"/>
      <c r="M19" s="258"/>
      <c r="N19" s="258"/>
      <c r="O19" s="259"/>
      <c r="P19" s="207" t="s">
        <v>15</v>
      </c>
      <c r="Q19" s="208"/>
      <c r="R19" s="209"/>
      <c r="S19" s="225" t="s">
        <v>202</v>
      </c>
      <c r="T19" s="226"/>
      <c r="U19" s="225" t="s">
        <v>203</v>
      </c>
      <c r="V19" s="226"/>
      <c r="AA19" s="16"/>
    </row>
    <row r="20" spans="1:37" ht="18.75" x14ac:dyDescent="0.4">
      <c r="B20" s="254"/>
      <c r="C20" s="255"/>
      <c r="D20" s="240" t="s">
        <v>196</v>
      </c>
      <c r="E20" s="241"/>
      <c r="F20" s="241"/>
      <c r="G20" s="241"/>
      <c r="H20" s="241"/>
      <c r="I20" s="241"/>
      <c r="J20" s="241"/>
      <c r="K20" s="241"/>
      <c r="L20" s="241"/>
      <c r="M20" s="241"/>
      <c r="N20" s="241"/>
      <c r="O20" s="242"/>
      <c r="P20" s="260"/>
      <c r="Q20" s="261"/>
      <c r="R20" s="262"/>
      <c r="S20" s="227"/>
      <c r="T20" s="228"/>
      <c r="U20" s="227"/>
      <c r="V20" s="228"/>
      <c r="AA20" s="16"/>
    </row>
    <row r="21" spans="1:37" ht="19.5" thickBot="1" x14ac:dyDescent="0.45">
      <c r="B21" s="243" t="s">
        <v>16</v>
      </c>
      <c r="C21" s="244"/>
      <c r="D21" s="245" t="s">
        <v>17</v>
      </c>
      <c r="E21" s="245"/>
      <c r="F21" s="245"/>
      <c r="G21" s="246" t="s">
        <v>197</v>
      </c>
      <c r="H21" s="247"/>
      <c r="I21" s="21" t="s">
        <v>14</v>
      </c>
      <c r="J21" s="246" t="s">
        <v>198</v>
      </c>
      <c r="K21" s="247"/>
      <c r="L21" s="21" t="s">
        <v>14</v>
      </c>
      <c r="M21" s="246" t="s">
        <v>199</v>
      </c>
      <c r="N21" s="247"/>
      <c r="O21" s="248"/>
      <c r="P21" s="249" t="str">
        <f>IF(O13="女子の部","スカート",IF(O13="男子の部","パンツ","****"))</f>
        <v>パンツ</v>
      </c>
      <c r="Q21" s="250"/>
      <c r="R21" s="251"/>
      <c r="S21" s="252" t="s">
        <v>204</v>
      </c>
      <c r="T21" s="253"/>
      <c r="U21" s="252" t="s">
        <v>203</v>
      </c>
      <c r="V21" s="253"/>
    </row>
    <row r="22" spans="1:37" ht="18" customHeight="1" x14ac:dyDescent="0.15">
      <c r="B22" s="154" t="s">
        <v>18</v>
      </c>
      <c r="C22" s="155"/>
      <c r="D22" s="183" t="s">
        <v>18</v>
      </c>
      <c r="E22" s="183"/>
      <c r="F22" s="183"/>
      <c r="G22" s="235" t="s">
        <v>197</v>
      </c>
      <c r="H22" s="192"/>
      <c r="I22" s="22" t="s">
        <v>14</v>
      </c>
      <c r="J22" s="235" t="s">
        <v>200</v>
      </c>
      <c r="K22" s="192"/>
      <c r="L22" s="22" t="s">
        <v>14</v>
      </c>
      <c r="M22" s="235" t="s">
        <v>201</v>
      </c>
      <c r="N22" s="192"/>
      <c r="O22" s="236"/>
      <c r="P22" s="210"/>
      <c r="Q22" s="211"/>
      <c r="R22" s="212"/>
      <c r="S22" s="229"/>
      <c r="T22" s="230"/>
      <c r="U22" s="229"/>
      <c r="V22" s="230"/>
      <c r="Z22" s="23" t="s">
        <v>144</v>
      </c>
      <c r="AA22" s="7"/>
    </row>
    <row r="23" spans="1:37" ht="15" customHeight="1" thickBot="1" x14ac:dyDescent="0.2">
      <c r="B23" s="193" t="s">
        <v>6</v>
      </c>
      <c r="C23" s="194"/>
      <c r="D23" s="195" t="str">
        <f>PHONETIC(D24)</f>
        <v>ひこね　たろう</v>
      </c>
      <c r="E23" s="195"/>
      <c r="F23" s="195"/>
      <c r="G23" s="195"/>
      <c r="H23" s="195"/>
      <c r="I23" s="196"/>
      <c r="J23" s="237" t="s">
        <v>19</v>
      </c>
      <c r="K23" s="238"/>
      <c r="L23" s="238"/>
      <c r="M23" s="238"/>
      <c r="N23" s="238"/>
      <c r="O23" s="239"/>
      <c r="P23" s="207" t="s">
        <v>20</v>
      </c>
      <c r="Q23" s="208"/>
      <c r="R23" s="209"/>
      <c r="S23" s="225" t="s">
        <v>204</v>
      </c>
      <c r="T23" s="226"/>
      <c r="U23" s="225" t="s">
        <v>203</v>
      </c>
      <c r="V23" s="226"/>
      <c r="Z23" s="162" t="s">
        <v>21</v>
      </c>
      <c r="AA23" s="162"/>
      <c r="AB23" s="162"/>
      <c r="AC23" s="162"/>
      <c r="AD23" s="162"/>
      <c r="AE23" s="162"/>
      <c r="AF23" s="162"/>
      <c r="AG23" s="162"/>
      <c r="AH23" s="162"/>
      <c r="AI23" s="162"/>
      <c r="AJ23" s="162"/>
      <c r="AK23" s="162"/>
    </row>
    <row r="24" spans="1:37" ht="18" customHeight="1" x14ac:dyDescent="0.4">
      <c r="B24" s="154" t="s">
        <v>22</v>
      </c>
      <c r="C24" s="155"/>
      <c r="D24" s="231" t="s">
        <v>171</v>
      </c>
      <c r="E24" s="231"/>
      <c r="F24" s="231"/>
      <c r="G24" s="231"/>
      <c r="H24" s="231"/>
      <c r="I24" s="232"/>
      <c r="J24" s="24" t="s">
        <v>23</v>
      </c>
      <c r="K24" s="22" t="s">
        <v>14</v>
      </c>
      <c r="L24" s="192" t="s">
        <v>24</v>
      </c>
      <c r="M24" s="192"/>
      <c r="N24" s="22" t="s">
        <v>14</v>
      </c>
      <c r="O24" s="25" t="s">
        <v>24</v>
      </c>
      <c r="P24" s="210"/>
      <c r="Q24" s="211"/>
      <c r="R24" s="212"/>
      <c r="S24" s="229"/>
      <c r="T24" s="230"/>
      <c r="U24" s="229"/>
      <c r="V24" s="230"/>
      <c r="Y24" s="26"/>
      <c r="Z24" s="162"/>
      <c r="AA24" s="162"/>
      <c r="AB24" s="162"/>
      <c r="AC24" s="162"/>
      <c r="AD24" s="162"/>
      <c r="AE24" s="162"/>
      <c r="AF24" s="162"/>
      <c r="AG24" s="162"/>
      <c r="AH24" s="162"/>
      <c r="AI24" s="162"/>
      <c r="AJ24" s="162"/>
      <c r="AK24" s="162"/>
    </row>
    <row r="25" spans="1:37" ht="15" customHeight="1" thickBot="1" x14ac:dyDescent="0.2">
      <c r="B25" s="193" t="s">
        <v>6</v>
      </c>
      <c r="C25" s="194"/>
      <c r="D25" s="195" t="str">
        <f>PHONETIC(D26)</f>
        <v>ひこね　はなこ</v>
      </c>
      <c r="E25" s="195"/>
      <c r="F25" s="195"/>
      <c r="G25" s="195"/>
      <c r="H25" s="195"/>
      <c r="I25" s="196"/>
      <c r="J25" s="197" t="s">
        <v>19</v>
      </c>
      <c r="K25" s="198"/>
      <c r="L25" s="198"/>
      <c r="M25" s="198"/>
      <c r="N25" s="198"/>
      <c r="O25" s="199"/>
      <c r="P25" s="207" t="s">
        <v>25</v>
      </c>
      <c r="Q25" s="208"/>
      <c r="R25" s="209"/>
      <c r="S25" s="225" t="s">
        <v>205</v>
      </c>
      <c r="T25" s="226"/>
      <c r="U25" s="225" t="s">
        <v>128</v>
      </c>
      <c r="V25" s="226"/>
      <c r="Y25" s="26"/>
      <c r="Z25" s="162"/>
      <c r="AA25" s="162"/>
      <c r="AB25" s="162"/>
      <c r="AC25" s="162"/>
      <c r="AD25" s="162"/>
      <c r="AE25" s="162"/>
      <c r="AF25" s="162"/>
      <c r="AG25" s="162"/>
      <c r="AH25" s="162"/>
      <c r="AI25" s="162"/>
      <c r="AJ25" s="162"/>
      <c r="AK25" s="162"/>
    </row>
    <row r="26" spans="1:37" ht="18" customHeight="1" x14ac:dyDescent="0.4">
      <c r="B26" s="154" t="s">
        <v>26</v>
      </c>
      <c r="C26" s="155"/>
      <c r="D26" s="231" t="s">
        <v>172</v>
      </c>
      <c r="E26" s="231"/>
      <c r="F26" s="231"/>
      <c r="G26" s="231"/>
      <c r="H26" s="231"/>
      <c r="I26" s="232"/>
      <c r="J26" s="24" t="s">
        <v>23</v>
      </c>
      <c r="K26" s="22" t="s">
        <v>14</v>
      </c>
      <c r="L26" s="192" t="s">
        <v>24</v>
      </c>
      <c r="M26" s="192"/>
      <c r="N26" s="22" t="s">
        <v>14</v>
      </c>
      <c r="O26" s="25" t="s">
        <v>24</v>
      </c>
      <c r="P26" s="210"/>
      <c r="Q26" s="211"/>
      <c r="R26" s="212"/>
      <c r="S26" s="229"/>
      <c r="T26" s="230"/>
      <c r="U26" s="229"/>
      <c r="V26" s="230"/>
      <c r="Y26" s="26"/>
      <c r="Z26" s="162"/>
      <c r="AA26" s="162"/>
      <c r="AB26" s="162"/>
      <c r="AC26" s="162"/>
      <c r="AD26" s="162"/>
      <c r="AE26" s="162"/>
      <c r="AF26" s="162"/>
      <c r="AG26" s="162"/>
      <c r="AH26" s="162"/>
      <c r="AI26" s="162"/>
      <c r="AJ26" s="162"/>
      <c r="AK26" s="162"/>
    </row>
    <row r="27" spans="1:37" ht="16.5" customHeight="1" x14ac:dyDescent="0.4">
      <c r="A27" s="128"/>
      <c r="B27" s="152" t="s">
        <v>164</v>
      </c>
      <c r="C27" s="153"/>
      <c r="D27" s="156" t="s">
        <v>160</v>
      </c>
      <c r="E27" s="157"/>
      <c r="F27" s="157"/>
      <c r="G27" s="157"/>
      <c r="H27" s="157"/>
      <c r="I27" s="158"/>
      <c r="J27" s="213" t="s">
        <v>161</v>
      </c>
      <c r="K27" s="214"/>
      <c r="L27" s="214"/>
      <c r="M27" s="214"/>
      <c r="N27" s="214"/>
      <c r="O27" s="214"/>
      <c r="P27" s="214"/>
      <c r="Q27" s="214"/>
      <c r="R27" s="214"/>
      <c r="S27" s="214"/>
      <c r="T27" s="214"/>
      <c r="U27" s="214"/>
      <c r="V27" s="214"/>
      <c r="W27" s="215"/>
      <c r="Z27" s="162"/>
      <c r="AA27" s="162"/>
      <c r="AB27" s="162"/>
      <c r="AC27" s="162"/>
      <c r="AD27" s="162"/>
      <c r="AE27" s="162"/>
      <c r="AF27" s="162"/>
      <c r="AG27" s="162"/>
      <c r="AH27" s="162"/>
      <c r="AI27" s="162"/>
      <c r="AJ27" s="162"/>
      <c r="AK27" s="162"/>
    </row>
    <row r="28" spans="1:37" ht="16.5" customHeight="1" x14ac:dyDescent="0.4">
      <c r="A28" s="110"/>
      <c r="B28" s="154"/>
      <c r="C28" s="155"/>
      <c r="D28" s="159" t="s">
        <v>171</v>
      </c>
      <c r="E28" s="160"/>
      <c r="F28" s="160"/>
      <c r="G28" s="160"/>
      <c r="H28" s="160"/>
      <c r="I28" s="161"/>
      <c r="J28" s="216" t="s">
        <v>208</v>
      </c>
      <c r="K28" s="217"/>
      <c r="L28" s="217"/>
      <c r="M28" s="217"/>
      <c r="N28" s="217"/>
      <c r="O28" s="217"/>
      <c r="P28" s="217"/>
      <c r="Q28" s="217"/>
      <c r="R28" s="217"/>
      <c r="S28" s="217"/>
      <c r="T28" s="217"/>
      <c r="U28" s="217"/>
      <c r="V28" s="217"/>
      <c r="W28" s="218"/>
    </row>
    <row r="29" spans="1:37" ht="31.5" customHeight="1" x14ac:dyDescent="0.15">
      <c r="B29" s="191" t="s">
        <v>27</v>
      </c>
      <c r="C29" s="191"/>
      <c r="D29" s="172" t="s">
        <v>173</v>
      </c>
      <c r="E29" s="173"/>
      <c r="F29" s="173"/>
      <c r="G29" s="173"/>
      <c r="H29" s="173"/>
      <c r="I29" s="176"/>
      <c r="J29" s="222" t="s">
        <v>28</v>
      </c>
      <c r="K29" s="223"/>
      <c r="L29" s="223"/>
      <c r="M29" s="224"/>
      <c r="N29" s="219" t="s">
        <v>180</v>
      </c>
      <c r="O29" s="220"/>
      <c r="P29" s="220"/>
      <c r="Q29" s="221"/>
      <c r="R29" s="219" t="s">
        <v>181</v>
      </c>
      <c r="S29" s="220"/>
      <c r="T29" s="220"/>
      <c r="U29" s="220"/>
      <c r="V29" s="220"/>
      <c r="W29" s="221"/>
      <c r="Z29" s="23" t="s">
        <v>29</v>
      </c>
      <c r="AA29" s="16"/>
    </row>
    <row r="30" spans="1:37" ht="9.9499999999999993" customHeight="1" x14ac:dyDescent="0.4">
      <c r="B30" s="11"/>
      <c r="C30" s="11"/>
      <c r="D30" s="11"/>
      <c r="E30" s="11"/>
      <c r="F30" s="11"/>
      <c r="G30" s="11"/>
      <c r="H30" s="11"/>
      <c r="I30" s="11"/>
      <c r="J30" s="11"/>
      <c r="K30" s="11"/>
      <c r="L30" s="11"/>
      <c r="M30" s="11"/>
      <c r="N30" s="11"/>
      <c r="O30" s="11"/>
      <c r="P30" s="11"/>
      <c r="Q30" s="11"/>
      <c r="R30" s="11"/>
      <c r="S30" s="11"/>
      <c r="T30" s="11"/>
      <c r="U30" s="11"/>
      <c r="V30" s="11"/>
      <c r="Z30" s="151" t="s">
        <v>163</v>
      </c>
      <c r="AA30" s="151"/>
      <c r="AB30" s="151"/>
      <c r="AC30" s="151"/>
      <c r="AD30" s="151"/>
      <c r="AE30" s="151"/>
      <c r="AF30" s="151"/>
      <c r="AG30" s="151"/>
      <c r="AH30" s="151"/>
      <c r="AI30" s="151"/>
      <c r="AJ30" s="151"/>
      <c r="AK30" s="151"/>
    </row>
    <row r="31" spans="1:37" ht="24" customHeight="1" x14ac:dyDescent="0.4">
      <c r="B31" s="200" t="s">
        <v>31</v>
      </c>
      <c r="C31" s="202" t="s">
        <v>32</v>
      </c>
      <c r="D31" s="204" t="s">
        <v>33</v>
      </c>
      <c r="E31" s="205"/>
      <c r="F31" s="205"/>
      <c r="G31" s="205"/>
      <c r="H31" s="205"/>
      <c r="I31" s="205"/>
      <c r="J31" s="205"/>
      <c r="K31" s="205"/>
      <c r="L31" s="205"/>
      <c r="M31" s="205"/>
      <c r="N31" s="205"/>
      <c r="O31" s="206"/>
      <c r="P31" s="184" t="s">
        <v>34</v>
      </c>
      <c r="Q31" s="152" t="s">
        <v>35</v>
      </c>
      <c r="R31" s="182"/>
      <c r="S31" s="182"/>
      <c r="T31" s="182"/>
      <c r="U31" s="182"/>
      <c r="V31" s="153"/>
      <c r="X31" s="186" t="s">
        <v>36</v>
      </c>
      <c r="Z31" s="151"/>
      <c r="AA31" s="151"/>
      <c r="AB31" s="151"/>
      <c r="AC31" s="151"/>
      <c r="AD31" s="151"/>
      <c r="AE31" s="151"/>
      <c r="AF31" s="151"/>
      <c r="AG31" s="151"/>
      <c r="AH31" s="151"/>
      <c r="AI31" s="151"/>
      <c r="AJ31" s="151"/>
      <c r="AK31" s="151"/>
    </row>
    <row r="32" spans="1:37" ht="24" customHeight="1" x14ac:dyDescent="0.4">
      <c r="B32" s="201"/>
      <c r="C32" s="203"/>
      <c r="D32" s="188" t="s">
        <v>37</v>
      </c>
      <c r="E32" s="189"/>
      <c r="F32" s="189"/>
      <c r="G32" s="189" t="s">
        <v>38</v>
      </c>
      <c r="H32" s="189"/>
      <c r="I32" s="190"/>
      <c r="J32" s="188" t="s">
        <v>39</v>
      </c>
      <c r="K32" s="189"/>
      <c r="L32" s="189"/>
      <c r="M32" s="189" t="s">
        <v>40</v>
      </c>
      <c r="N32" s="189"/>
      <c r="O32" s="190"/>
      <c r="P32" s="185"/>
      <c r="Q32" s="154"/>
      <c r="R32" s="183"/>
      <c r="S32" s="183"/>
      <c r="T32" s="183"/>
      <c r="U32" s="183"/>
      <c r="V32" s="155"/>
      <c r="X32" s="187"/>
      <c r="Z32" s="151"/>
      <c r="AA32" s="151"/>
      <c r="AB32" s="151"/>
      <c r="AC32" s="151"/>
      <c r="AD32" s="151"/>
      <c r="AE32" s="151"/>
      <c r="AF32" s="151"/>
      <c r="AG32" s="151"/>
      <c r="AH32" s="151"/>
      <c r="AI32" s="151"/>
      <c r="AJ32" s="151"/>
      <c r="AK32" s="151"/>
    </row>
    <row r="33" spans="2:37" ht="24" customHeight="1" x14ac:dyDescent="0.15">
      <c r="B33" s="27">
        <v>1</v>
      </c>
      <c r="C33" s="28" t="s">
        <v>41</v>
      </c>
      <c r="D33" s="172" t="s">
        <v>174</v>
      </c>
      <c r="E33" s="173"/>
      <c r="F33" s="174"/>
      <c r="G33" s="175" t="s">
        <v>175</v>
      </c>
      <c r="H33" s="173"/>
      <c r="I33" s="176"/>
      <c r="J33" s="177" t="str">
        <f t="shared" ref="J33:J34" si="1">PHONETIC(D33)</f>
        <v>いい</v>
      </c>
      <c r="K33" s="178"/>
      <c r="L33" s="179"/>
      <c r="M33" s="180" t="str">
        <f t="shared" ref="M33:M34" si="2">PHONETIC(G33)</f>
        <v>なおすけ</v>
      </c>
      <c r="N33" s="178"/>
      <c r="O33" s="181"/>
      <c r="P33" s="29">
        <v>3</v>
      </c>
      <c r="Q33" s="30" t="s">
        <v>166</v>
      </c>
      <c r="R33" s="31">
        <v>1234</v>
      </c>
      <c r="S33" s="32" t="s">
        <v>42</v>
      </c>
      <c r="T33" s="31">
        <v>99</v>
      </c>
      <c r="U33" s="32" t="s">
        <v>42</v>
      </c>
      <c r="V33" s="33">
        <v>99</v>
      </c>
      <c r="X33" s="34"/>
      <c r="Z33" s="23" t="s">
        <v>43</v>
      </c>
      <c r="AA33" s="7"/>
    </row>
    <row r="34" spans="2:37" ht="24" customHeight="1" x14ac:dyDescent="0.4">
      <c r="B34" s="27">
        <v>2</v>
      </c>
      <c r="C34" s="28" t="s">
        <v>44</v>
      </c>
      <c r="D34" s="172" t="s">
        <v>176</v>
      </c>
      <c r="E34" s="173"/>
      <c r="F34" s="174"/>
      <c r="G34" s="175" t="s">
        <v>177</v>
      </c>
      <c r="H34" s="173"/>
      <c r="I34" s="176"/>
      <c r="J34" s="177" t="str">
        <f t="shared" si="1"/>
        <v>たねや</v>
      </c>
      <c r="K34" s="178"/>
      <c r="L34" s="179"/>
      <c r="M34" s="180" t="str">
        <f t="shared" si="2"/>
        <v>かし</v>
      </c>
      <c r="N34" s="178"/>
      <c r="O34" s="181"/>
      <c r="P34" s="29">
        <v>3</v>
      </c>
      <c r="Q34" s="30" t="s">
        <v>166</v>
      </c>
      <c r="R34" s="103">
        <v>1234</v>
      </c>
      <c r="S34" s="32" t="s">
        <v>42</v>
      </c>
      <c r="T34" s="31">
        <v>99</v>
      </c>
      <c r="U34" s="32" t="s">
        <v>42</v>
      </c>
      <c r="V34" s="33">
        <v>99</v>
      </c>
      <c r="X34" s="34" t="s">
        <v>50</v>
      </c>
      <c r="Z34" s="171" t="s">
        <v>45</v>
      </c>
      <c r="AA34" s="171"/>
      <c r="AB34" s="171"/>
      <c r="AC34" s="171"/>
      <c r="AD34" s="171"/>
      <c r="AE34" s="171"/>
      <c r="AF34" s="171"/>
      <c r="AG34" s="171"/>
      <c r="AH34" s="171"/>
      <c r="AI34" s="171"/>
      <c r="AJ34" s="171"/>
      <c r="AK34" s="171"/>
    </row>
    <row r="35" spans="2:37" ht="24" customHeight="1" x14ac:dyDescent="0.4">
      <c r="B35" s="27">
        <v>3</v>
      </c>
      <c r="C35" s="28" t="s">
        <v>44</v>
      </c>
      <c r="D35" s="141"/>
      <c r="E35" s="142"/>
      <c r="F35" s="143"/>
      <c r="G35" s="144"/>
      <c r="H35" s="142"/>
      <c r="I35" s="145"/>
      <c r="J35" s="146"/>
      <c r="K35" s="147"/>
      <c r="L35" s="148"/>
      <c r="M35" s="149"/>
      <c r="N35" s="147"/>
      <c r="O35" s="150"/>
      <c r="P35" s="29">
        <v>2</v>
      </c>
      <c r="Q35" s="30" t="s">
        <v>166</v>
      </c>
      <c r="R35" s="103">
        <v>1234</v>
      </c>
      <c r="S35" s="32" t="s">
        <v>42</v>
      </c>
      <c r="T35" s="31">
        <v>99</v>
      </c>
      <c r="U35" s="32" t="s">
        <v>42</v>
      </c>
      <c r="V35" s="33">
        <v>99</v>
      </c>
      <c r="X35" s="34" t="s">
        <v>125</v>
      </c>
      <c r="AA35" s="16"/>
    </row>
    <row r="36" spans="2:37" ht="24" customHeight="1" x14ac:dyDescent="0.15">
      <c r="B36" s="27">
        <v>4</v>
      </c>
      <c r="C36" s="28" t="s">
        <v>44</v>
      </c>
      <c r="D36" s="141"/>
      <c r="E36" s="142"/>
      <c r="F36" s="143"/>
      <c r="G36" s="144"/>
      <c r="H36" s="142"/>
      <c r="I36" s="145"/>
      <c r="J36" s="146" t="str">
        <f t="shared" ref="J36:J50" si="3">PHONETIC(D36)</f>
        <v/>
      </c>
      <c r="K36" s="147"/>
      <c r="L36" s="148"/>
      <c r="M36" s="149" t="str">
        <f t="shared" ref="M36:M50" si="4">PHONETIC(G36)</f>
        <v/>
      </c>
      <c r="N36" s="147"/>
      <c r="O36" s="150"/>
      <c r="P36" s="29">
        <v>2</v>
      </c>
      <c r="Q36" s="30" t="s">
        <v>166</v>
      </c>
      <c r="R36" s="103">
        <v>1234</v>
      </c>
      <c r="S36" s="32" t="s">
        <v>42</v>
      </c>
      <c r="T36" s="31">
        <v>99</v>
      </c>
      <c r="U36" s="32" t="s">
        <v>42</v>
      </c>
      <c r="V36" s="33">
        <v>99</v>
      </c>
      <c r="X36" s="34"/>
      <c r="Z36" s="23" t="s">
        <v>46</v>
      </c>
      <c r="AA36" s="16"/>
    </row>
    <row r="37" spans="2:37" ht="24" customHeight="1" x14ac:dyDescent="0.4">
      <c r="B37" s="27" t="s">
        <v>47</v>
      </c>
      <c r="C37" s="28" t="s">
        <v>44</v>
      </c>
      <c r="D37" s="141"/>
      <c r="E37" s="142"/>
      <c r="F37" s="143"/>
      <c r="G37" s="144"/>
      <c r="H37" s="142"/>
      <c r="I37" s="145"/>
      <c r="J37" s="146" t="str">
        <f t="shared" si="3"/>
        <v/>
      </c>
      <c r="K37" s="147"/>
      <c r="L37" s="148"/>
      <c r="M37" s="149" t="str">
        <f t="shared" si="4"/>
        <v/>
      </c>
      <c r="N37" s="147"/>
      <c r="O37" s="150"/>
      <c r="P37" s="29">
        <v>2</v>
      </c>
      <c r="Q37" s="30" t="s">
        <v>166</v>
      </c>
      <c r="R37" s="103">
        <v>1234</v>
      </c>
      <c r="S37" s="32" t="s">
        <v>42</v>
      </c>
      <c r="T37" s="31">
        <v>99</v>
      </c>
      <c r="U37" s="32" t="s">
        <v>42</v>
      </c>
      <c r="V37" s="33">
        <v>99</v>
      </c>
      <c r="X37" s="34"/>
      <c r="Z37" s="170" t="s">
        <v>48</v>
      </c>
      <c r="AA37" s="170"/>
      <c r="AB37" s="170"/>
      <c r="AC37" s="170"/>
      <c r="AD37" s="170"/>
      <c r="AE37" s="170"/>
      <c r="AF37" s="170"/>
      <c r="AG37" s="170"/>
      <c r="AH37" s="170"/>
      <c r="AI37" s="170"/>
      <c r="AJ37" s="170"/>
      <c r="AK37" s="170"/>
    </row>
    <row r="38" spans="2:37" ht="24" customHeight="1" x14ac:dyDescent="0.4">
      <c r="B38" s="27">
        <v>6</v>
      </c>
      <c r="C38" s="28" t="s">
        <v>49</v>
      </c>
      <c r="D38" s="141"/>
      <c r="E38" s="142"/>
      <c r="F38" s="143"/>
      <c r="G38" s="144"/>
      <c r="H38" s="142"/>
      <c r="I38" s="145"/>
      <c r="J38" s="146" t="str">
        <f t="shared" si="3"/>
        <v/>
      </c>
      <c r="K38" s="147"/>
      <c r="L38" s="148"/>
      <c r="M38" s="149" t="str">
        <f t="shared" si="4"/>
        <v/>
      </c>
      <c r="N38" s="147"/>
      <c r="O38" s="150"/>
      <c r="P38" s="29">
        <v>3</v>
      </c>
      <c r="Q38" s="30" t="s">
        <v>166</v>
      </c>
      <c r="R38" s="103">
        <v>1234</v>
      </c>
      <c r="S38" s="32" t="s">
        <v>42</v>
      </c>
      <c r="T38" s="31">
        <v>99</v>
      </c>
      <c r="U38" s="32" t="s">
        <v>42</v>
      </c>
      <c r="V38" s="33">
        <v>99</v>
      </c>
      <c r="X38" s="34"/>
      <c r="Z38" s="170"/>
      <c r="AA38" s="170"/>
      <c r="AB38" s="170"/>
      <c r="AC38" s="170"/>
      <c r="AD38" s="170"/>
      <c r="AE38" s="170"/>
      <c r="AF38" s="170"/>
      <c r="AG38" s="170"/>
      <c r="AH38" s="170"/>
      <c r="AI38" s="170"/>
      <c r="AJ38" s="170"/>
      <c r="AK38" s="170"/>
    </row>
    <row r="39" spans="2:37" ht="24" customHeight="1" x14ac:dyDescent="0.15">
      <c r="B39" s="27">
        <v>7</v>
      </c>
      <c r="C39" s="28" t="s">
        <v>49</v>
      </c>
      <c r="D39" s="141"/>
      <c r="E39" s="142"/>
      <c r="F39" s="143"/>
      <c r="G39" s="144"/>
      <c r="H39" s="142"/>
      <c r="I39" s="145"/>
      <c r="J39" s="146" t="str">
        <f t="shared" si="3"/>
        <v/>
      </c>
      <c r="K39" s="147"/>
      <c r="L39" s="148"/>
      <c r="M39" s="149" t="str">
        <f t="shared" si="4"/>
        <v/>
      </c>
      <c r="N39" s="147"/>
      <c r="O39" s="150"/>
      <c r="P39" s="29">
        <v>2</v>
      </c>
      <c r="Q39" s="30" t="s">
        <v>166</v>
      </c>
      <c r="R39" s="103">
        <v>1234</v>
      </c>
      <c r="S39" s="32" t="s">
        <v>42</v>
      </c>
      <c r="T39" s="31">
        <v>99</v>
      </c>
      <c r="U39" s="32" t="s">
        <v>42</v>
      </c>
      <c r="V39" s="33">
        <v>99</v>
      </c>
      <c r="X39" s="34"/>
      <c r="Z39" s="23" t="s">
        <v>51</v>
      </c>
      <c r="AA39" s="16"/>
    </row>
    <row r="40" spans="2:37" ht="24" customHeight="1" x14ac:dyDescent="0.4">
      <c r="B40" s="27">
        <v>8</v>
      </c>
      <c r="C40" s="28" t="s">
        <v>49</v>
      </c>
      <c r="D40" s="141"/>
      <c r="E40" s="142"/>
      <c r="F40" s="143"/>
      <c r="G40" s="144"/>
      <c r="H40" s="142"/>
      <c r="I40" s="145"/>
      <c r="J40" s="146" t="str">
        <f t="shared" si="3"/>
        <v/>
      </c>
      <c r="K40" s="147"/>
      <c r="L40" s="148"/>
      <c r="M40" s="149" t="str">
        <f t="shared" si="4"/>
        <v/>
      </c>
      <c r="N40" s="147"/>
      <c r="O40" s="150"/>
      <c r="P40" s="29">
        <v>1</v>
      </c>
      <c r="Q40" s="30" t="s">
        <v>166</v>
      </c>
      <c r="R40" s="103">
        <v>1234</v>
      </c>
      <c r="S40" s="32" t="s">
        <v>42</v>
      </c>
      <c r="T40" s="31">
        <v>99</v>
      </c>
      <c r="U40" s="32" t="s">
        <v>42</v>
      </c>
      <c r="V40" s="33">
        <v>99</v>
      </c>
      <c r="X40" s="34"/>
      <c r="Z40" s="162" t="s">
        <v>52</v>
      </c>
      <c r="AA40" s="162"/>
      <c r="AB40" s="162"/>
      <c r="AC40" s="162"/>
      <c r="AD40" s="162"/>
      <c r="AE40" s="162"/>
      <c r="AF40" s="162"/>
      <c r="AG40" s="162"/>
      <c r="AH40" s="162"/>
      <c r="AI40" s="162"/>
      <c r="AJ40" s="162"/>
      <c r="AK40" s="162"/>
    </row>
    <row r="41" spans="2:37" ht="24" customHeight="1" x14ac:dyDescent="0.4">
      <c r="B41" s="27">
        <v>9</v>
      </c>
      <c r="C41" s="28" t="s">
        <v>49</v>
      </c>
      <c r="D41" s="141"/>
      <c r="E41" s="142"/>
      <c r="F41" s="143"/>
      <c r="G41" s="144"/>
      <c r="H41" s="142"/>
      <c r="I41" s="145"/>
      <c r="J41" s="146" t="str">
        <f t="shared" si="3"/>
        <v/>
      </c>
      <c r="K41" s="147"/>
      <c r="L41" s="148"/>
      <c r="M41" s="149" t="str">
        <f t="shared" si="4"/>
        <v/>
      </c>
      <c r="N41" s="147"/>
      <c r="O41" s="150"/>
      <c r="P41" s="29">
        <v>3</v>
      </c>
      <c r="Q41" s="30" t="s">
        <v>166</v>
      </c>
      <c r="R41" s="103">
        <v>1234</v>
      </c>
      <c r="S41" s="32" t="s">
        <v>42</v>
      </c>
      <c r="T41" s="31">
        <v>99</v>
      </c>
      <c r="U41" s="32" t="s">
        <v>42</v>
      </c>
      <c r="V41" s="33">
        <v>99</v>
      </c>
      <c r="X41" s="34"/>
      <c r="Z41" s="162"/>
      <c r="AA41" s="162"/>
      <c r="AB41" s="162"/>
      <c r="AC41" s="162"/>
      <c r="AD41" s="162"/>
      <c r="AE41" s="162"/>
      <c r="AF41" s="162"/>
      <c r="AG41" s="162"/>
      <c r="AH41" s="162"/>
      <c r="AI41" s="162"/>
      <c r="AJ41" s="162"/>
      <c r="AK41" s="162"/>
    </row>
    <row r="42" spans="2:37" ht="24" customHeight="1" x14ac:dyDescent="0.4">
      <c r="B42" s="27">
        <v>10</v>
      </c>
      <c r="C42" s="28" t="s">
        <v>53</v>
      </c>
      <c r="D42" s="141"/>
      <c r="E42" s="142"/>
      <c r="F42" s="143"/>
      <c r="G42" s="144"/>
      <c r="H42" s="142"/>
      <c r="I42" s="145"/>
      <c r="J42" s="146" t="str">
        <f t="shared" si="3"/>
        <v/>
      </c>
      <c r="K42" s="147"/>
      <c r="L42" s="148"/>
      <c r="M42" s="149" t="str">
        <f t="shared" si="4"/>
        <v/>
      </c>
      <c r="N42" s="147"/>
      <c r="O42" s="150"/>
      <c r="P42" s="29">
        <v>2</v>
      </c>
      <c r="Q42" s="30" t="s">
        <v>166</v>
      </c>
      <c r="R42" s="103">
        <v>1234</v>
      </c>
      <c r="S42" s="32" t="s">
        <v>42</v>
      </c>
      <c r="T42" s="31">
        <v>99</v>
      </c>
      <c r="U42" s="32" t="s">
        <v>42</v>
      </c>
      <c r="V42" s="33">
        <v>99</v>
      </c>
      <c r="X42" s="34"/>
      <c r="Z42" s="162"/>
      <c r="AA42" s="162"/>
      <c r="AB42" s="162"/>
      <c r="AC42" s="162"/>
      <c r="AD42" s="162"/>
      <c r="AE42" s="162"/>
      <c r="AF42" s="162"/>
      <c r="AG42" s="162"/>
      <c r="AH42" s="162"/>
      <c r="AI42" s="162"/>
      <c r="AJ42" s="162"/>
      <c r="AK42" s="162"/>
    </row>
    <row r="43" spans="2:37" ht="24" customHeight="1" x14ac:dyDescent="0.4">
      <c r="B43" s="27">
        <v>11</v>
      </c>
      <c r="C43" s="28" t="s">
        <v>53</v>
      </c>
      <c r="D43" s="141"/>
      <c r="E43" s="142"/>
      <c r="F43" s="143"/>
      <c r="G43" s="144"/>
      <c r="H43" s="142"/>
      <c r="I43" s="145"/>
      <c r="J43" s="146" t="str">
        <f t="shared" si="3"/>
        <v/>
      </c>
      <c r="K43" s="147"/>
      <c r="L43" s="148"/>
      <c r="M43" s="149" t="str">
        <f t="shared" si="4"/>
        <v/>
      </c>
      <c r="N43" s="147"/>
      <c r="O43" s="150"/>
      <c r="P43" s="29">
        <v>1</v>
      </c>
      <c r="Q43" s="30" t="s">
        <v>166</v>
      </c>
      <c r="R43" s="103">
        <v>1234</v>
      </c>
      <c r="S43" s="32" t="s">
        <v>42</v>
      </c>
      <c r="T43" s="31">
        <v>99</v>
      </c>
      <c r="U43" s="32" t="s">
        <v>42</v>
      </c>
      <c r="V43" s="33">
        <v>99</v>
      </c>
      <c r="X43" s="34"/>
      <c r="Z43" s="162"/>
      <c r="AA43" s="162"/>
      <c r="AB43" s="162"/>
      <c r="AC43" s="162"/>
      <c r="AD43" s="162"/>
      <c r="AE43" s="162"/>
      <c r="AF43" s="162"/>
      <c r="AG43" s="162"/>
      <c r="AH43" s="162"/>
      <c r="AI43" s="162"/>
      <c r="AJ43" s="162"/>
      <c r="AK43" s="162"/>
    </row>
    <row r="44" spans="2:37" ht="24" customHeight="1" x14ac:dyDescent="0.4">
      <c r="B44" s="27">
        <v>12</v>
      </c>
      <c r="C44" s="28" t="s">
        <v>41</v>
      </c>
      <c r="D44" s="141"/>
      <c r="E44" s="142"/>
      <c r="F44" s="143"/>
      <c r="G44" s="144"/>
      <c r="H44" s="142"/>
      <c r="I44" s="145"/>
      <c r="J44" s="146" t="str">
        <f t="shared" si="3"/>
        <v/>
      </c>
      <c r="K44" s="147"/>
      <c r="L44" s="148"/>
      <c r="M44" s="149" t="str">
        <f t="shared" si="4"/>
        <v/>
      </c>
      <c r="N44" s="147"/>
      <c r="O44" s="150"/>
      <c r="P44" s="29">
        <v>3</v>
      </c>
      <c r="Q44" s="30" t="s">
        <v>166</v>
      </c>
      <c r="R44" s="103">
        <v>1234</v>
      </c>
      <c r="S44" s="32" t="s">
        <v>42</v>
      </c>
      <c r="T44" s="31">
        <v>99</v>
      </c>
      <c r="U44" s="32" t="s">
        <v>42</v>
      </c>
      <c r="V44" s="33">
        <v>99</v>
      </c>
      <c r="X44" s="34"/>
      <c r="Z44" s="162"/>
      <c r="AA44" s="162"/>
      <c r="AB44" s="162"/>
      <c r="AC44" s="162"/>
      <c r="AD44" s="162"/>
      <c r="AE44" s="162"/>
      <c r="AF44" s="162"/>
      <c r="AG44" s="162"/>
      <c r="AH44" s="162"/>
      <c r="AI44" s="162"/>
      <c r="AJ44" s="162"/>
      <c r="AK44" s="162"/>
    </row>
    <row r="45" spans="2:37" ht="24" customHeight="1" x14ac:dyDescent="0.4">
      <c r="B45" s="27">
        <v>13</v>
      </c>
      <c r="C45" s="28" t="s">
        <v>44</v>
      </c>
      <c r="D45" s="141"/>
      <c r="E45" s="142"/>
      <c r="F45" s="143"/>
      <c r="G45" s="144"/>
      <c r="H45" s="142"/>
      <c r="I45" s="145"/>
      <c r="J45" s="146" t="str">
        <f t="shared" si="3"/>
        <v/>
      </c>
      <c r="K45" s="147"/>
      <c r="L45" s="148"/>
      <c r="M45" s="149" t="str">
        <f t="shared" si="4"/>
        <v/>
      </c>
      <c r="N45" s="147"/>
      <c r="O45" s="150"/>
      <c r="P45" s="29">
        <v>2</v>
      </c>
      <c r="Q45" s="30" t="s">
        <v>166</v>
      </c>
      <c r="R45" s="103">
        <v>1234</v>
      </c>
      <c r="S45" s="32" t="s">
        <v>42</v>
      </c>
      <c r="T45" s="31">
        <v>99</v>
      </c>
      <c r="U45" s="32" t="s">
        <v>42</v>
      </c>
      <c r="V45" s="33">
        <v>99</v>
      </c>
      <c r="X45" s="34"/>
      <c r="Z45" s="162"/>
      <c r="AA45" s="162"/>
      <c r="AB45" s="162"/>
      <c r="AC45" s="162"/>
      <c r="AD45" s="162"/>
      <c r="AE45" s="162"/>
      <c r="AF45" s="162"/>
      <c r="AG45" s="162"/>
      <c r="AH45" s="162"/>
      <c r="AI45" s="162"/>
      <c r="AJ45" s="162"/>
      <c r="AK45" s="162"/>
    </row>
    <row r="46" spans="2:37" ht="24" customHeight="1" x14ac:dyDescent="0.4">
      <c r="B46" s="27">
        <v>14</v>
      </c>
      <c r="C46" s="28" t="s">
        <v>49</v>
      </c>
      <c r="D46" s="141"/>
      <c r="E46" s="142"/>
      <c r="F46" s="143"/>
      <c r="G46" s="144"/>
      <c r="H46" s="142"/>
      <c r="I46" s="145"/>
      <c r="J46" s="146" t="str">
        <f t="shared" si="3"/>
        <v/>
      </c>
      <c r="K46" s="147"/>
      <c r="L46" s="148"/>
      <c r="M46" s="149" t="str">
        <f t="shared" si="4"/>
        <v/>
      </c>
      <c r="N46" s="147"/>
      <c r="O46" s="150"/>
      <c r="P46" s="29">
        <v>3</v>
      </c>
      <c r="Q46" s="30" t="s">
        <v>166</v>
      </c>
      <c r="R46" s="103">
        <v>1234</v>
      </c>
      <c r="S46" s="32" t="s">
        <v>42</v>
      </c>
      <c r="T46" s="31">
        <v>99</v>
      </c>
      <c r="U46" s="32" t="s">
        <v>42</v>
      </c>
      <c r="V46" s="33">
        <v>99</v>
      </c>
      <c r="X46" s="34"/>
      <c r="Z46" s="134"/>
      <c r="AA46" s="134"/>
      <c r="AB46" s="134"/>
      <c r="AC46" s="134"/>
      <c r="AD46" s="134"/>
      <c r="AE46" s="134"/>
      <c r="AF46" s="134"/>
      <c r="AG46" s="134"/>
      <c r="AH46" s="134"/>
      <c r="AI46" s="134"/>
      <c r="AJ46" s="134"/>
      <c r="AK46" s="134"/>
    </row>
    <row r="47" spans="2:37" ht="23.25" customHeight="1" x14ac:dyDescent="0.4">
      <c r="B47" s="27">
        <v>15</v>
      </c>
      <c r="C47" s="28" t="s">
        <v>53</v>
      </c>
      <c r="D47" s="141"/>
      <c r="E47" s="142"/>
      <c r="F47" s="143"/>
      <c r="G47" s="144"/>
      <c r="H47" s="142"/>
      <c r="I47" s="145"/>
      <c r="J47" s="146" t="str">
        <f t="shared" si="3"/>
        <v/>
      </c>
      <c r="K47" s="147"/>
      <c r="L47" s="148"/>
      <c r="M47" s="149" t="str">
        <f t="shared" si="4"/>
        <v/>
      </c>
      <c r="N47" s="147"/>
      <c r="O47" s="150"/>
      <c r="P47" s="29">
        <v>1</v>
      </c>
      <c r="Q47" s="30" t="s">
        <v>166</v>
      </c>
      <c r="R47" s="139">
        <v>1234</v>
      </c>
      <c r="S47" s="32" t="s">
        <v>42</v>
      </c>
      <c r="T47" s="139">
        <v>99</v>
      </c>
      <c r="U47" s="32" t="s">
        <v>42</v>
      </c>
      <c r="V47" s="140">
        <v>99</v>
      </c>
      <c r="X47" s="34"/>
      <c r="Z47" s="134"/>
      <c r="AA47" s="134"/>
      <c r="AB47" s="134"/>
      <c r="AC47" s="134"/>
      <c r="AD47" s="134"/>
      <c r="AE47" s="134"/>
      <c r="AF47" s="134"/>
      <c r="AG47" s="134"/>
      <c r="AH47" s="134"/>
      <c r="AI47" s="134"/>
      <c r="AJ47" s="134"/>
      <c r="AK47" s="134"/>
    </row>
    <row r="48" spans="2:37" ht="23.25" customHeight="1" x14ac:dyDescent="0.4">
      <c r="B48" s="75">
        <v>16</v>
      </c>
      <c r="C48" s="28" t="s">
        <v>53</v>
      </c>
      <c r="D48" s="141"/>
      <c r="E48" s="142"/>
      <c r="F48" s="143"/>
      <c r="G48" s="144"/>
      <c r="H48" s="142"/>
      <c r="I48" s="145"/>
      <c r="J48" s="146" t="str">
        <f t="shared" ref="J48" si="5">PHONETIC(D48)</f>
        <v/>
      </c>
      <c r="K48" s="147"/>
      <c r="L48" s="148"/>
      <c r="M48" s="149" t="str">
        <f t="shared" ref="M48" si="6">PHONETIC(G48)</f>
        <v/>
      </c>
      <c r="N48" s="147"/>
      <c r="O48" s="150"/>
      <c r="P48" s="29">
        <v>1</v>
      </c>
      <c r="Q48" s="30" t="s">
        <v>166</v>
      </c>
      <c r="R48" s="139">
        <v>1234</v>
      </c>
      <c r="S48" s="32" t="s">
        <v>42</v>
      </c>
      <c r="T48" s="139">
        <v>99</v>
      </c>
      <c r="U48" s="32" t="s">
        <v>42</v>
      </c>
      <c r="V48" s="140">
        <v>99</v>
      </c>
      <c r="X48" s="34"/>
      <c r="Z48" s="134"/>
      <c r="AA48" s="134"/>
      <c r="AB48" s="134"/>
      <c r="AC48" s="134"/>
      <c r="AD48" s="134"/>
      <c r="AE48" s="134"/>
      <c r="AF48" s="134"/>
      <c r="AG48" s="134"/>
      <c r="AH48" s="134"/>
      <c r="AI48" s="134"/>
      <c r="AJ48" s="134"/>
      <c r="AK48" s="134"/>
    </row>
    <row r="49" spans="2:37" ht="23.25" customHeight="1" x14ac:dyDescent="0.4">
      <c r="B49" s="75">
        <v>17</v>
      </c>
      <c r="C49" s="28" t="s">
        <v>53</v>
      </c>
      <c r="D49" s="141"/>
      <c r="E49" s="142"/>
      <c r="F49" s="143"/>
      <c r="G49" s="144"/>
      <c r="H49" s="142"/>
      <c r="I49" s="145"/>
      <c r="J49" s="146" t="str">
        <f t="shared" ref="J49" si="7">PHONETIC(D49)</f>
        <v/>
      </c>
      <c r="K49" s="147"/>
      <c r="L49" s="148"/>
      <c r="M49" s="149" t="str">
        <f t="shared" ref="M49" si="8">PHONETIC(G49)</f>
        <v/>
      </c>
      <c r="N49" s="147"/>
      <c r="O49" s="150"/>
      <c r="P49" s="29">
        <v>1</v>
      </c>
      <c r="Q49" s="30" t="s">
        <v>166</v>
      </c>
      <c r="R49" s="139">
        <v>1234</v>
      </c>
      <c r="S49" s="32" t="s">
        <v>42</v>
      </c>
      <c r="T49" s="139">
        <v>99</v>
      </c>
      <c r="U49" s="32" t="s">
        <v>42</v>
      </c>
      <c r="V49" s="140">
        <v>99</v>
      </c>
      <c r="X49" s="34"/>
      <c r="Z49" s="134"/>
      <c r="AA49" s="134"/>
      <c r="AB49" s="134"/>
      <c r="AC49" s="134"/>
      <c r="AD49" s="134"/>
      <c r="AE49" s="134"/>
      <c r="AF49" s="134"/>
      <c r="AG49" s="134"/>
      <c r="AH49" s="134"/>
      <c r="AI49" s="134"/>
      <c r="AJ49" s="134"/>
      <c r="AK49" s="134"/>
    </row>
    <row r="50" spans="2:37" ht="23.25" customHeight="1" x14ac:dyDescent="0.4">
      <c r="B50" s="75">
        <v>18</v>
      </c>
      <c r="C50" s="28" t="s">
        <v>53</v>
      </c>
      <c r="D50" s="141"/>
      <c r="E50" s="142"/>
      <c r="F50" s="143"/>
      <c r="G50" s="144"/>
      <c r="H50" s="142"/>
      <c r="I50" s="145"/>
      <c r="J50" s="146" t="str">
        <f t="shared" si="3"/>
        <v/>
      </c>
      <c r="K50" s="147"/>
      <c r="L50" s="148"/>
      <c r="M50" s="149" t="str">
        <f t="shared" si="4"/>
        <v/>
      </c>
      <c r="N50" s="147"/>
      <c r="O50" s="150"/>
      <c r="P50" s="29">
        <v>1</v>
      </c>
      <c r="Q50" s="30" t="s">
        <v>166</v>
      </c>
      <c r="R50" s="103">
        <v>1234</v>
      </c>
      <c r="S50" s="32" t="s">
        <v>42</v>
      </c>
      <c r="T50" s="31">
        <v>99</v>
      </c>
      <c r="U50" s="32" t="s">
        <v>42</v>
      </c>
      <c r="V50" s="33">
        <v>99</v>
      </c>
      <c r="X50" s="34"/>
      <c r="Z50" s="134"/>
      <c r="AA50" s="134"/>
      <c r="AB50" s="134"/>
      <c r="AC50" s="134"/>
      <c r="AD50" s="134"/>
      <c r="AE50" s="134"/>
      <c r="AF50" s="134"/>
      <c r="AG50" s="134"/>
      <c r="AH50" s="134"/>
      <c r="AI50" s="134"/>
      <c r="AJ50" s="134"/>
      <c r="AK50" s="134"/>
    </row>
    <row r="51" spans="2:37" ht="6.75" customHeight="1" x14ac:dyDescent="0.4">
      <c r="B51" s="36"/>
      <c r="C51" s="37"/>
      <c r="D51" s="37"/>
      <c r="E51" s="38"/>
      <c r="F51" s="38"/>
      <c r="G51" s="37"/>
      <c r="H51" s="38"/>
      <c r="I51" s="38"/>
      <c r="J51" s="102"/>
      <c r="K51" s="39"/>
      <c r="L51" s="39"/>
      <c r="M51" s="102"/>
      <c r="N51" s="39"/>
      <c r="O51" s="39"/>
      <c r="P51" s="40"/>
      <c r="Q51" s="41"/>
      <c r="R51" s="38"/>
      <c r="S51" s="18"/>
      <c r="T51" s="38"/>
      <c r="U51" s="18"/>
      <c r="V51" s="38"/>
      <c r="X51" s="42"/>
      <c r="Z51" s="26"/>
      <c r="AA51" s="26"/>
      <c r="AB51" s="26"/>
      <c r="AC51" s="26"/>
      <c r="AD51" s="26"/>
      <c r="AE51" s="26"/>
      <c r="AF51" s="26"/>
      <c r="AG51" s="26"/>
      <c r="AH51" s="26"/>
      <c r="AI51" s="26"/>
      <c r="AJ51" s="26"/>
      <c r="AK51" s="26"/>
    </row>
    <row r="52" spans="2:37" ht="9" customHeight="1" x14ac:dyDescent="0.15">
      <c r="B52" s="43"/>
      <c r="C52" s="44"/>
      <c r="D52" s="37"/>
      <c r="E52" s="38"/>
      <c r="F52" s="38"/>
      <c r="G52" s="37"/>
      <c r="H52" s="38"/>
      <c r="I52" s="38"/>
      <c r="J52" s="102"/>
      <c r="K52" s="39"/>
      <c r="L52" s="39"/>
      <c r="M52" s="102"/>
      <c r="N52" s="39"/>
      <c r="O52" s="39"/>
      <c r="P52" s="40"/>
      <c r="Q52" s="41"/>
      <c r="R52" s="38"/>
      <c r="S52" s="18"/>
      <c r="T52" s="38"/>
      <c r="U52" s="18"/>
      <c r="V52" s="38"/>
      <c r="Z52" s="23"/>
      <c r="AA52" s="23"/>
      <c r="AB52" s="23"/>
      <c r="AC52" s="23"/>
      <c r="AD52" s="23"/>
      <c r="AE52" s="23"/>
      <c r="AF52" s="23"/>
      <c r="AG52" s="23"/>
      <c r="AH52" s="23"/>
      <c r="AI52" s="23"/>
      <c r="AJ52" s="23"/>
      <c r="AK52" s="90"/>
    </row>
    <row r="53" spans="2:37" ht="13.15" customHeight="1" x14ac:dyDescent="0.15">
      <c r="B53" s="10" t="s">
        <v>55</v>
      </c>
      <c r="C53" s="10"/>
      <c r="D53" s="10"/>
      <c r="E53" s="10"/>
      <c r="F53" s="10"/>
      <c r="G53" s="10"/>
      <c r="H53" s="10"/>
      <c r="I53" s="10"/>
      <c r="J53" s="10"/>
      <c r="K53" s="10"/>
      <c r="L53" s="10"/>
      <c r="M53" s="10"/>
      <c r="N53" s="10"/>
      <c r="O53" s="10"/>
      <c r="P53" s="10"/>
      <c r="Q53" s="10"/>
      <c r="R53" s="10"/>
      <c r="S53" s="10"/>
      <c r="T53" s="10"/>
      <c r="U53" s="10"/>
      <c r="V53" s="10"/>
      <c r="Z53" s="23"/>
      <c r="AA53" s="23"/>
      <c r="AB53" s="23"/>
      <c r="AC53" s="23"/>
      <c r="AD53" s="23"/>
      <c r="AE53" s="23"/>
      <c r="AF53" s="23"/>
      <c r="AG53" s="23"/>
      <c r="AH53" s="23"/>
      <c r="AI53" s="23"/>
      <c r="AJ53" s="23"/>
      <c r="AK53" s="90"/>
    </row>
    <row r="54" spans="2:37" ht="13.15" customHeight="1" x14ac:dyDescent="0.4">
      <c r="B54" s="10"/>
      <c r="C54" s="10"/>
      <c r="D54" s="10"/>
      <c r="E54" s="10"/>
      <c r="F54" s="10"/>
      <c r="G54" s="10"/>
      <c r="H54" s="10"/>
      <c r="I54" s="10"/>
      <c r="J54" s="10"/>
      <c r="K54" s="10"/>
      <c r="L54" s="10"/>
      <c r="M54" s="10"/>
      <c r="N54" s="10"/>
      <c r="O54" s="10"/>
      <c r="P54" s="10"/>
      <c r="Q54" s="10"/>
      <c r="R54" s="10"/>
      <c r="S54" s="10"/>
      <c r="T54" s="10"/>
      <c r="U54" s="10"/>
      <c r="V54" s="10"/>
      <c r="Z54" s="134"/>
      <c r="AA54" s="134"/>
      <c r="AB54" s="134"/>
      <c r="AC54" s="134"/>
      <c r="AD54" s="134"/>
      <c r="AE54" s="134"/>
      <c r="AF54" s="134"/>
      <c r="AG54" s="134"/>
      <c r="AH54" s="134"/>
      <c r="AI54" s="134"/>
      <c r="AJ54" s="134"/>
      <c r="AK54" s="134"/>
    </row>
    <row r="55" spans="2:37" ht="15" customHeight="1" x14ac:dyDescent="0.15">
      <c r="B55" s="10"/>
      <c r="C55" s="45" t="s">
        <v>190</v>
      </c>
      <c r="D55" s="16"/>
      <c r="E55" s="10" t="s">
        <v>56</v>
      </c>
      <c r="F55" s="164"/>
      <c r="G55" s="164"/>
      <c r="H55" s="10" t="s">
        <v>57</v>
      </c>
      <c r="I55" s="10"/>
      <c r="J55" s="10"/>
      <c r="K55" s="10"/>
      <c r="L55" s="10"/>
      <c r="M55" s="10"/>
      <c r="N55" s="10"/>
      <c r="O55" s="10"/>
      <c r="P55" s="10"/>
      <c r="Q55" s="10"/>
      <c r="R55" s="10"/>
      <c r="S55" s="10"/>
      <c r="T55" s="10"/>
      <c r="U55" s="10"/>
      <c r="V55" s="10"/>
      <c r="Z55" s="23" t="s">
        <v>54</v>
      </c>
      <c r="AA55" s="134"/>
      <c r="AB55" s="134"/>
      <c r="AC55" s="134"/>
      <c r="AD55" s="134"/>
      <c r="AE55" s="134"/>
      <c r="AF55" s="134"/>
      <c r="AG55" s="134"/>
      <c r="AH55" s="134"/>
      <c r="AI55" s="134"/>
      <c r="AJ55" s="134"/>
      <c r="AK55" s="134"/>
    </row>
    <row r="56" spans="2:37" ht="16.5" customHeight="1" x14ac:dyDescent="0.4">
      <c r="B56" s="10"/>
      <c r="C56" s="45"/>
      <c r="D56" s="10"/>
      <c r="E56" s="10"/>
      <c r="F56" s="46"/>
      <c r="G56" s="46"/>
      <c r="H56" s="10"/>
      <c r="I56" s="10"/>
      <c r="J56" s="10"/>
      <c r="K56" s="10"/>
      <c r="L56" s="10"/>
      <c r="M56" s="10"/>
      <c r="N56" s="10"/>
      <c r="O56" s="10"/>
      <c r="P56" s="10"/>
      <c r="Q56" s="10"/>
      <c r="R56" s="10"/>
      <c r="S56" s="10"/>
      <c r="T56" s="10"/>
      <c r="U56" s="10"/>
      <c r="V56" s="10"/>
      <c r="Z56" s="264" t="s">
        <v>167</v>
      </c>
      <c r="AA56" s="265"/>
      <c r="AB56" s="265"/>
      <c r="AC56" s="265"/>
      <c r="AD56" s="265"/>
      <c r="AE56" s="265"/>
      <c r="AF56" s="265"/>
      <c r="AG56" s="265"/>
      <c r="AH56" s="265"/>
      <c r="AI56" s="265"/>
      <c r="AJ56" s="265"/>
      <c r="AK56" s="134"/>
    </row>
    <row r="57" spans="2:37" ht="15" customHeight="1" x14ac:dyDescent="0.4">
      <c r="B57" s="47"/>
      <c r="C57" s="48"/>
      <c r="D57" s="48"/>
      <c r="E57" s="48"/>
      <c r="F57" s="48"/>
      <c r="G57" s="48"/>
      <c r="H57" s="48"/>
      <c r="I57" s="48"/>
      <c r="J57" s="48"/>
      <c r="K57" s="48"/>
      <c r="L57" s="48"/>
      <c r="M57" s="48"/>
      <c r="N57" s="49" t="str">
        <f>D17&amp;"長"</f>
        <v>滋賀県立彦根翔西館高等学校長</v>
      </c>
      <c r="O57" s="165" t="s">
        <v>60</v>
      </c>
      <c r="P57" s="165"/>
      <c r="Q57" s="165"/>
      <c r="R57" s="165"/>
      <c r="S57" s="165"/>
      <c r="T57" s="50" t="s">
        <v>61</v>
      </c>
      <c r="U57" s="10"/>
      <c r="V57" s="10"/>
      <c r="Z57" s="265"/>
      <c r="AA57" s="265"/>
      <c r="AB57" s="265"/>
      <c r="AC57" s="265"/>
      <c r="AD57" s="265"/>
      <c r="AE57" s="265"/>
      <c r="AF57" s="265"/>
      <c r="AG57" s="265"/>
      <c r="AH57" s="265"/>
      <c r="AI57" s="265"/>
      <c r="AJ57" s="265"/>
      <c r="AK57" s="127"/>
    </row>
    <row r="58" spans="2:37" ht="13.15" customHeight="1" x14ac:dyDescent="0.4">
      <c r="B58" s="10"/>
      <c r="C58" s="10"/>
      <c r="D58" s="10"/>
      <c r="E58" s="10"/>
      <c r="F58" s="10"/>
      <c r="G58" s="10"/>
      <c r="H58" s="10"/>
      <c r="I58" s="10"/>
      <c r="J58" s="10"/>
      <c r="K58" s="10"/>
      <c r="L58" s="10"/>
      <c r="M58" s="10"/>
      <c r="N58" s="10"/>
      <c r="O58" s="10"/>
      <c r="P58" s="10"/>
      <c r="Q58" s="10"/>
      <c r="R58" s="10"/>
      <c r="S58" s="10"/>
      <c r="T58" s="10"/>
      <c r="U58" s="10"/>
      <c r="V58" s="10"/>
      <c r="Z58" s="265"/>
      <c r="AA58" s="265"/>
      <c r="AB58" s="265"/>
      <c r="AC58" s="265"/>
      <c r="AD58" s="265"/>
      <c r="AE58" s="265"/>
      <c r="AF58" s="265"/>
      <c r="AG58" s="265"/>
      <c r="AH58" s="265"/>
      <c r="AI58" s="265"/>
      <c r="AJ58" s="265"/>
      <c r="AK58" s="127"/>
    </row>
    <row r="59" spans="2:37" ht="18" customHeight="1" x14ac:dyDescent="0.4">
      <c r="B59" s="10" t="str">
        <f>"　上記は、　"&amp;I14&amp;"　代表として標記大会に出場することを認め、参加申込をいたします。"</f>
        <v>　上記は、　滋賀県　代表として標記大会に出場することを認め、参加申込をいたします。</v>
      </c>
      <c r="C59" s="10"/>
      <c r="D59" s="10"/>
      <c r="E59" s="10"/>
      <c r="F59" s="10"/>
      <c r="G59" s="10"/>
      <c r="H59" s="10"/>
      <c r="I59" s="10"/>
      <c r="J59" s="10"/>
      <c r="K59" s="10"/>
      <c r="L59" s="10"/>
      <c r="M59" s="10"/>
      <c r="N59" s="10"/>
      <c r="O59" s="10"/>
      <c r="P59" s="10"/>
      <c r="Q59" s="10"/>
      <c r="R59" s="10"/>
      <c r="S59" s="10"/>
      <c r="T59" s="10"/>
      <c r="U59" s="10"/>
      <c r="V59" s="10"/>
      <c r="Z59" s="127"/>
      <c r="AA59" s="127"/>
      <c r="AB59" s="127"/>
      <c r="AC59" s="127"/>
      <c r="AD59" s="127"/>
      <c r="AE59" s="127"/>
      <c r="AF59" s="127"/>
      <c r="AG59" s="127"/>
      <c r="AH59" s="127"/>
      <c r="AI59" s="127"/>
      <c r="AJ59" s="127"/>
      <c r="AK59" s="127"/>
    </row>
    <row r="60" spans="2:37" ht="13.15" customHeight="1" x14ac:dyDescent="0.4">
      <c r="B60" s="10"/>
      <c r="C60" s="10"/>
      <c r="D60" s="10"/>
      <c r="E60" s="10"/>
      <c r="F60" s="10"/>
      <c r="G60" s="10"/>
      <c r="H60" s="10"/>
      <c r="I60" s="10"/>
      <c r="J60" s="10"/>
      <c r="K60" s="10"/>
      <c r="L60" s="10"/>
      <c r="M60" s="10"/>
      <c r="N60" s="10"/>
      <c r="O60" s="10"/>
      <c r="P60" s="10"/>
      <c r="Q60" s="10"/>
      <c r="R60" s="10"/>
      <c r="S60" s="10"/>
      <c r="T60" s="10"/>
      <c r="U60" s="10"/>
      <c r="V60" s="10"/>
      <c r="Z60" s="266" t="s">
        <v>156</v>
      </c>
      <c r="AA60" s="266"/>
      <c r="AB60" s="266"/>
      <c r="AC60" s="266"/>
      <c r="AD60" s="266"/>
      <c r="AE60" s="266"/>
      <c r="AF60" s="266"/>
      <c r="AG60" s="266"/>
      <c r="AH60" s="266"/>
      <c r="AI60" s="266"/>
      <c r="AJ60" s="266"/>
      <c r="AK60" s="127"/>
    </row>
    <row r="61" spans="2:37" ht="18.75" x14ac:dyDescent="0.4">
      <c r="B61" s="10"/>
      <c r="C61" s="45" t="s">
        <v>190</v>
      </c>
      <c r="D61" s="16"/>
      <c r="E61" s="10" t="s">
        <v>56</v>
      </c>
      <c r="F61" s="164"/>
      <c r="G61" s="164"/>
      <c r="H61" s="10" t="s">
        <v>57</v>
      </c>
      <c r="I61" s="10"/>
      <c r="J61" s="10"/>
      <c r="K61" s="10"/>
      <c r="L61" s="10"/>
      <c r="M61" s="10"/>
      <c r="N61" s="10"/>
      <c r="O61" s="10"/>
      <c r="P61" s="10"/>
      <c r="Q61" s="10"/>
      <c r="R61" s="10"/>
      <c r="S61" s="10"/>
      <c r="T61" s="10"/>
      <c r="U61" s="10"/>
      <c r="V61" s="10"/>
      <c r="Z61" s="266"/>
      <c r="AA61" s="266"/>
      <c r="AB61" s="266"/>
      <c r="AC61" s="266"/>
      <c r="AD61" s="266"/>
      <c r="AE61" s="266"/>
      <c r="AF61" s="266"/>
      <c r="AG61" s="266"/>
      <c r="AH61" s="266"/>
      <c r="AI61" s="266"/>
      <c r="AJ61" s="266"/>
      <c r="AK61" s="132"/>
    </row>
    <row r="62" spans="2:37" ht="5.25" customHeight="1" x14ac:dyDescent="0.15">
      <c r="B62" s="10"/>
      <c r="C62" s="45"/>
      <c r="D62" s="10"/>
      <c r="E62" s="10"/>
      <c r="F62" s="46"/>
      <c r="G62" s="46"/>
      <c r="H62" s="10"/>
      <c r="I62" s="10"/>
      <c r="J62" s="10"/>
      <c r="K62" s="10"/>
      <c r="L62" s="10"/>
      <c r="M62" s="10"/>
      <c r="N62" s="10"/>
      <c r="O62" s="10"/>
      <c r="P62" s="10"/>
      <c r="Q62" s="10"/>
      <c r="R62" s="10"/>
      <c r="S62" s="10"/>
      <c r="T62" s="10"/>
      <c r="U62" s="10"/>
      <c r="V62" s="10"/>
      <c r="Z62" s="23"/>
      <c r="AA62" s="23"/>
      <c r="AB62" s="23"/>
      <c r="AC62" s="23"/>
      <c r="AD62" s="23"/>
      <c r="AE62" s="23"/>
      <c r="AF62" s="23"/>
      <c r="AG62" s="23"/>
      <c r="AH62" s="23"/>
      <c r="AI62" s="23"/>
      <c r="AJ62" s="23"/>
      <c r="AK62" s="132"/>
    </row>
    <row r="63" spans="2:37" ht="14.45" customHeight="1" x14ac:dyDescent="0.4">
      <c r="B63" s="47"/>
      <c r="C63" s="47"/>
      <c r="D63" s="47"/>
      <c r="E63" s="47"/>
      <c r="F63" s="47"/>
      <c r="G63" s="47"/>
      <c r="H63" s="47"/>
      <c r="I63" s="47"/>
      <c r="J63" s="47"/>
      <c r="K63" s="47"/>
      <c r="L63" s="47"/>
      <c r="M63" s="47"/>
      <c r="N63" s="49" t="str">
        <f>IF(I14="大阪府","大　阪"&amp;"　高等学校体育連盟会長",I14&amp;"　高等学校体育連盟会長")</f>
        <v>滋賀県　高等学校体育連盟会長</v>
      </c>
      <c r="O63" s="165" t="s">
        <v>60</v>
      </c>
      <c r="P63" s="165"/>
      <c r="Q63" s="165"/>
      <c r="R63" s="165"/>
      <c r="S63" s="165"/>
      <c r="T63" s="50" t="s">
        <v>61</v>
      </c>
      <c r="U63" s="10"/>
      <c r="V63" s="10"/>
      <c r="Z63" s="162" t="s">
        <v>157</v>
      </c>
      <c r="AA63" s="162"/>
      <c r="AB63" s="162"/>
      <c r="AC63" s="162"/>
      <c r="AD63" s="162"/>
      <c r="AE63" s="162"/>
      <c r="AF63" s="162"/>
      <c r="AG63" s="162"/>
      <c r="AH63" s="162"/>
      <c r="AI63" s="162"/>
      <c r="AJ63" s="162"/>
    </row>
    <row r="64" spans="2:37" ht="13.15" customHeight="1" x14ac:dyDescent="0.4">
      <c r="B64" s="10"/>
      <c r="C64" s="10"/>
      <c r="D64" s="10"/>
      <c r="E64" s="10"/>
      <c r="F64" s="10"/>
      <c r="G64" s="10"/>
      <c r="H64" s="10"/>
      <c r="I64" s="10"/>
      <c r="J64" s="10"/>
      <c r="K64" s="10"/>
      <c r="L64" s="10"/>
      <c r="M64" s="10"/>
      <c r="N64" s="10"/>
      <c r="O64" s="10"/>
      <c r="P64" s="10"/>
      <c r="Q64" s="10"/>
      <c r="R64" s="10"/>
      <c r="S64" s="10"/>
      <c r="T64" s="10"/>
      <c r="U64" s="10"/>
      <c r="V64" s="10"/>
      <c r="Z64" s="162"/>
      <c r="AA64" s="162"/>
      <c r="AB64" s="162"/>
      <c r="AC64" s="162"/>
      <c r="AD64" s="162"/>
      <c r="AE64" s="162"/>
      <c r="AF64" s="162"/>
      <c r="AG64" s="162"/>
      <c r="AH64" s="162"/>
      <c r="AI64" s="162"/>
      <c r="AJ64" s="162"/>
      <c r="AK64" s="131"/>
    </row>
    <row r="65" spans="2:37" ht="15.6" customHeight="1" x14ac:dyDescent="0.4">
      <c r="B65" s="52" t="s">
        <v>192</v>
      </c>
      <c r="C65" s="52"/>
      <c r="D65" s="52"/>
      <c r="E65" s="52"/>
      <c r="F65" s="52"/>
      <c r="G65" s="52"/>
      <c r="H65" s="52"/>
      <c r="I65" s="52"/>
      <c r="J65" s="52"/>
      <c r="K65" s="52"/>
      <c r="L65" s="52"/>
      <c r="M65" s="52"/>
      <c r="N65" s="52"/>
      <c r="O65" s="52"/>
      <c r="P65" s="52"/>
      <c r="Q65" s="52"/>
      <c r="R65" s="52"/>
      <c r="S65" s="52"/>
      <c r="T65" s="52"/>
      <c r="U65" s="52"/>
      <c r="V65" s="52"/>
      <c r="Z65" s="162"/>
      <c r="AA65" s="162"/>
      <c r="AB65" s="162"/>
      <c r="AC65" s="162"/>
      <c r="AD65" s="162"/>
      <c r="AE65" s="162"/>
      <c r="AF65" s="162"/>
      <c r="AG65" s="162"/>
      <c r="AH65" s="162"/>
      <c r="AI65" s="162"/>
      <c r="AJ65" s="162"/>
      <c r="AK65" s="131"/>
    </row>
    <row r="66" spans="2:37" ht="13.15" customHeight="1" x14ac:dyDescent="0.4">
      <c r="B66" s="10"/>
      <c r="C66" s="10"/>
      <c r="D66" s="10"/>
      <c r="E66" s="10"/>
      <c r="F66" s="10"/>
      <c r="G66" s="10"/>
      <c r="H66" s="10"/>
      <c r="I66" s="10"/>
      <c r="J66" s="10"/>
      <c r="K66" s="10"/>
      <c r="L66" s="10"/>
      <c r="M66" s="10"/>
      <c r="N66" s="10"/>
      <c r="O66" s="10"/>
      <c r="P66" s="10"/>
      <c r="Q66" s="10"/>
      <c r="R66" s="10"/>
      <c r="S66" s="10"/>
      <c r="T66" s="10"/>
      <c r="U66" s="10"/>
      <c r="V66" s="10"/>
      <c r="Z66" s="131"/>
      <c r="AA66" s="131"/>
      <c r="AB66" s="131"/>
      <c r="AC66" s="131"/>
      <c r="AD66" s="131"/>
      <c r="AE66" s="131"/>
      <c r="AF66" s="131"/>
      <c r="AG66" s="131"/>
      <c r="AH66" s="131"/>
      <c r="AI66" s="131"/>
      <c r="AJ66" s="131"/>
      <c r="AK66" s="131"/>
    </row>
    <row r="67" spans="2:37" x14ac:dyDescent="0.4">
      <c r="B67" s="53"/>
      <c r="C67" s="53"/>
      <c r="D67" s="53"/>
      <c r="E67" s="53"/>
      <c r="F67" s="53"/>
      <c r="G67" s="53"/>
      <c r="H67" s="53"/>
      <c r="I67" s="53"/>
      <c r="J67" s="53"/>
      <c r="K67" s="53"/>
      <c r="L67" s="53"/>
      <c r="M67" s="53"/>
      <c r="N67" s="53"/>
      <c r="O67" s="53"/>
      <c r="P67" s="53"/>
      <c r="Q67" s="53"/>
      <c r="R67" s="53"/>
      <c r="S67" s="53"/>
      <c r="T67" s="53"/>
      <c r="U67" s="53"/>
      <c r="V67" s="53"/>
      <c r="AA67" s="15"/>
    </row>
    <row r="68" spans="2:37" ht="20.100000000000001" customHeight="1" x14ac:dyDescent="0.15">
      <c r="B68" s="54" t="s">
        <v>63</v>
      </c>
      <c r="C68" s="53"/>
      <c r="D68" s="53"/>
      <c r="E68" s="53"/>
      <c r="F68" s="53"/>
      <c r="G68" s="53"/>
      <c r="H68" s="53"/>
      <c r="I68" s="53"/>
      <c r="J68" s="53"/>
      <c r="K68" s="53"/>
      <c r="L68" s="53"/>
      <c r="M68" s="53"/>
      <c r="N68" s="53"/>
      <c r="O68" s="53"/>
      <c r="P68" s="53"/>
      <c r="Q68" s="53"/>
      <c r="R68" s="53"/>
      <c r="S68" s="53"/>
      <c r="T68" s="53"/>
      <c r="U68" s="53"/>
      <c r="V68" s="53"/>
      <c r="Z68" s="23" t="s">
        <v>58</v>
      </c>
      <c r="AA68" s="15"/>
    </row>
    <row r="69" spans="2:37" ht="20.100000000000001" customHeight="1" x14ac:dyDescent="0.4">
      <c r="B69" s="55" t="s">
        <v>64</v>
      </c>
      <c r="C69" s="56"/>
      <c r="D69" s="56"/>
      <c r="E69" s="56"/>
      <c r="F69" s="56"/>
      <c r="G69" s="56"/>
      <c r="H69" s="56"/>
      <c r="I69" s="56"/>
      <c r="J69" s="56"/>
      <c r="K69" s="56"/>
      <c r="L69" s="56"/>
      <c r="M69" s="56"/>
      <c r="N69" s="56"/>
      <c r="O69" s="56"/>
      <c r="P69" s="56"/>
      <c r="Q69" s="56"/>
      <c r="R69" s="56"/>
      <c r="S69" s="56"/>
      <c r="T69" s="56"/>
      <c r="U69" s="56"/>
      <c r="V69" s="57"/>
      <c r="Z69" s="170" t="s">
        <v>59</v>
      </c>
      <c r="AA69" s="263"/>
      <c r="AB69" s="263"/>
      <c r="AC69" s="263"/>
      <c r="AD69" s="263"/>
      <c r="AE69" s="263"/>
      <c r="AF69" s="263"/>
      <c r="AG69" s="263"/>
      <c r="AH69" s="263"/>
      <c r="AI69" s="263"/>
      <c r="AJ69" s="263"/>
      <c r="AK69" s="263"/>
    </row>
    <row r="70" spans="2:37" ht="18" customHeight="1" x14ac:dyDescent="0.4">
      <c r="B70" s="58"/>
      <c r="C70" s="59"/>
      <c r="D70" s="59"/>
      <c r="E70" s="59"/>
      <c r="F70" s="59"/>
      <c r="G70" s="59"/>
      <c r="H70" s="59"/>
      <c r="I70" s="59"/>
      <c r="J70" s="59"/>
      <c r="K70" s="59"/>
      <c r="L70" s="59"/>
      <c r="M70" s="59"/>
      <c r="N70" s="59"/>
      <c r="O70" s="59"/>
      <c r="P70" s="59"/>
      <c r="Q70" s="59"/>
      <c r="R70" s="59"/>
      <c r="S70" s="59"/>
      <c r="T70" s="59"/>
      <c r="U70" s="59"/>
      <c r="V70" s="60"/>
      <c r="Z70" s="263"/>
      <c r="AA70" s="263"/>
      <c r="AB70" s="263"/>
      <c r="AC70" s="263"/>
      <c r="AD70" s="263"/>
      <c r="AE70" s="263"/>
      <c r="AF70" s="263"/>
      <c r="AG70" s="263"/>
      <c r="AH70" s="263"/>
      <c r="AI70" s="263"/>
      <c r="AJ70" s="263"/>
      <c r="AK70" s="263"/>
    </row>
    <row r="71" spans="2:37" ht="18.75" x14ac:dyDescent="0.4">
      <c r="B71" s="58"/>
      <c r="C71" s="59"/>
      <c r="D71" s="59"/>
      <c r="E71" s="59"/>
      <c r="F71" s="59"/>
      <c r="G71" s="59"/>
      <c r="H71" s="59"/>
      <c r="I71" s="59"/>
      <c r="J71" s="59"/>
      <c r="K71" s="59"/>
      <c r="L71" s="59"/>
      <c r="M71" s="59"/>
      <c r="N71" s="59"/>
      <c r="O71" s="59"/>
      <c r="P71" s="59"/>
      <c r="Q71" s="59"/>
      <c r="R71" s="59"/>
      <c r="S71" s="59"/>
      <c r="T71" s="59"/>
      <c r="U71" s="59"/>
      <c r="V71" s="60"/>
      <c r="Z71" s="263"/>
      <c r="AA71" s="263"/>
      <c r="AB71" s="263"/>
      <c r="AC71" s="263"/>
      <c r="AD71" s="263"/>
      <c r="AE71" s="263"/>
      <c r="AF71" s="263"/>
      <c r="AG71" s="263"/>
      <c r="AH71" s="263"/>
      <c r="AI71" s="263"/>
      <c r="AJ71" s="263"/>
      <c r="AK71" s="263"/>
    </row>
    <row r="72" spans="2:37" ht="18.75" x14ac:dyDescent="0.4">
      <c r="B72" s="58"/>
      <c r="C72" s="59"/>
      <c r="D72" s="59"/>
      <c r="E72" s="59"/>
      <c r="F72" s="59"/>
      <c r="G72" s="59"/>
      <c r="H72" s="59"/>
      <c r="I72" s="59"/>
      <c r="J72" s="59"/>
      <c r="K72" s="59"/>
      <c r="L72" s="59"/>
      <c r="M72" s="59"/>
      <c r="N72" s="59"/>
      <c r="O72" s="59"/>
      <c r="P72" s="59"/>
      <c r="Q72" s="59"/>
      <c r="R72" s="59"/>
      <c r="S72" s="59"/>
      <c r="T72" s="59"/>
      <c r="U72" s="59"/>
      <c r="V72" s="60"/>
      <c r="Z72" s="133"/>
      <c r="AA72" s="133"/>
      <c r="AB72" s="133"/>
      <c r="AC72" s="133"/>
      <c r="AD72" s="133"/>
      <c r="AE72" s="133"/>
      <c r="AF72" s="133"/>
      <c r="AG72" s="133"/>
      <c r="AH72" s="133"/>
      <c r="AI72" s="133"/>
      <c r="AJ72" s="133"/>
      <c r="AK72" s="133"/>
    </row>
    <row r="73" spans="2:37" ht="18.75" x14ac:dyDescent="0.15">
      <c r="B73" s="58"/>
      <c r="C73" s="59"/>
      <c r="D73" s="59"/>
      <c r="E73" s="59"/>
      <c r="F73" s="59"/>
      <c r="G73" s="59"/>
      <c r="H73" s="59"/>
      <c r="I73" s="59"/>
      <c r="J73" s="59"/>
      <c r="K73" s="59"/>
      <c r="L73" s="59"/>
      <c r="M73" s="59"/>
      <c r="N73" s="59"/>
      <c r="O73" s="59"/>
      <c r="P73" s="59"/>
      <c r="Q73" s="59"/>
      <c r="R73" s="59"/>
      <c r="S73" s="59"/>
      <c r="T73" s="59"/>
      <c r="U73" s="59"/>
      <c r="V73" s="60"/>
      <c r="Z73" s="23" t="s">
        <v>62</v>
      </c>
    </row>
    <row r="74" spans="2:37" ht="18.75" x14ac:dyDescent="0.4">
      <c r="B74" s="58"/>
      <c r="C74" s="59"/>
      <c r="D74" s="59"/>
      <c r="E74" s="59"/>
      <c r="F74" s="59"/>
      <c r="G74" s="59"/>
      <c r="H74" s="59"/>
      <c r="I74" s="59"/>
      <c r="J74" s="59"/>
      <c r="K74" s="59"/>
      <c r="L74" s="59"/>
      <c r="M74" s="59"/>
      <c r="N74" s="59"/>
      <c r="O74" s="59"/>
      <c r="P74" s="59"/>
      <c r="Q74" s="59"/>
      <c r="R74" s="59"/>
      <c r="S74" s="59"/>
      <c r="T74" s="59"/>
      <c r="U74" s="59"/>
      <c r="V74" s="60"/>
    </row>
    <row r="75" spans="2:37" ht="18.75" x14ac:dyDescent="0.4">
      <c r="B75" s="58"/>
      <c r="C75" s="59"/>
      <c r="D75" s="59"/>
      <c r="E75" s="59"/>
      <c r="F75" s="59"/>
      <c r="G75" s="59"/>
      <c r="H75" s="59"/>
      <c r="I75" s="59"/>
      <c r="J75" s="59"/>
      <c r="K75" s="59"/>
      <c r="L75" s="59"/>
      <c r="M75" s="59"/>
      <c r="N75" s="59"/>
      <c r="O75" s="59"/>
      <c r="P75" s="59"/>
      <c r="Q75" s="59"/>
      <c r="R75" s="59"/>
      <c r="S75" s="59"/>
      <c r="T75" s="59"/>
      <c r="U75" s="59"/>
      <c r="V75" s="60"/>
    </row>
    <row r="76" spans="2:37" ht="18.75" x14ac:dyDescent="0.4">
      <c r="B76" s="61" t="s">
        <v>65</v>
      </c>
      <c r="C76" s="62"/>
      <c r="D76" s="63"/>
      <c r="E76" s="62" t="s">
        <v>132</v>
      </c>
      <c r="F76" s="62"/>
      <c r="G76" s="62"/>
      <c r="H76" s="63"/>
      <c r="I76" s="62" t="s">
        <v>66</v>
      </c>
      <c r="J76" s="62"/>
      <c r="K76" s="166"/>
      <c r="L76" s="167"/>
      <c r="M76" s="168" t="s">
        <v>133</v>
      </c>
      <c r="N76" s="169"/>
      <c r="O76" s="63"/>
      <c r="P76" s="62" t="s">
        <v>66</v>
      </c>
      <c r="Q76" s="64"/>
      <c r="R76" s="62" t="s">
        <v>67</v>
      </c>
      <c r="S76" s="64"/>
      <c r="T76" s="62"/>
      <c r="U76" s="62"/>
      <c r="V76" s="65"/>
    </row>
    <row r="77" spans="2:37" ht="20.100000000000001" customHeight="1" x14ac:dyDescent="0.4">
      <c r="B77" s="66" t="s">
        <v>68</v>
      </c>
      <c r="C77" s="66"/>
      <c r="D77" s="66"/>
      <c r="E77" s="66"/>
      <c r="F77" s="66"/>
      <c r="G77" s="66"/>
      <c r="H77" s="66"/>
      <c r="I77" s="66"/>
      <c r="J77" s="66"/>
      <c r="K77" s="66"/>
      <c r="L77" s="66"/>
      <c r="M77" s="66"/>
      <c r="N77" s="66"/>
      <c r="O77" s="66"/>
      <c r="P77" s="66"/>
      <c r="Q77" s="66"/>
      <c r="R77" s="66"/>
      <c r="S77" s="66"/>
      <c r="T77" s="66"/>
      <c r="U77" s="66"/>
      <c r="V77" s="66"/>
    </row>
    <row r="78" spans="2:37" x14ac:dyDescent="0.4">
      <c r="B78" s="53"/>
      <c r="C78" s="53"/>
      <c r="D78" s="53"/>
      <c r="E78" s="53"/>
      <c r="F78" s="53"/>
      <c r="G78" s="53"/>
      <c r="H78" s="53"/>
      <c r="I78" s="53"/>
      <c r="J78" s="53"/>
      <c r="K78" s="53"/>
      <c r="L78" s="53"/>
      <c r="M78" s="53"/>
      <c r="N78" s="53"/>
      <c r="O78" s="53"/>
      <c r="P78" s="53"/>
      <c r="Q78" s="53"/>
      <c r="R78" s="53"/>
      <c r="S78" s="53"/>
      <c r="T78" s="53"/>
      <c r="U78" s="53"/>
      <c r="V78" s="53"/>
    </row>
    <row r="79" spans="2:37" ht="18.75" x14ac:dyDescent="0.4">
      <c r="B79" s="53"/>
      <c r="C79" s="67"/>
      <c r="D79" s="68" t="s">
        <v>69</v>
      </c>
      <c r="E79" s="53"/>
      <c r="F79" s="53"/>
      <c r="G79" s="53"/>
      <c r="H79" s="53"/>
      <c r="I79" s="53"/>
      <c r="J79" s="53"/>
      <c r="K79" s="53"/>
      <c r="L79" s="53"/>
      <c r="M79" s="53"/>
      <c r="N79" s="53"/>
      <c r="O79" s="53"/>
      <c r="P79" s="53"/>
      <c r="Q79" s="53"/>
      <c r="R79" s="53"/>
      <c r="S79" s="53"/>
      <c r="T79" s="53"/>
      <c r="U79" s="53"/>
      <c r="V79" s="53"/>
    </row>
    <row r="80" spans="2:37" ht="18.75" x14ac:dyDescent="0.4">
      <c r="B80" s="53"/>
      <c r="C80" s="68" t="s">
        <v>70</v>
      </c>
      <c r="D80" s="28"/>
      <c r="E80" s="53"/>
      <c r="F80" s="53"/>
      <c r="G80" s="53"/>
      <c r="H80" s="53"/>
      <c r="I80" s="53"/>
      <c r="J80" s="53"/>
      <c r="K80" s="53"/>
      <c r="L80" s="53"/>
      <c r="M80" s="53"/>
      <c r="N80" s="53"/>
      <c r="O80" s="53"/>
      <c r="P80" s="53"/>
      <c r="Q80" s="53"/>
      <c r="R80" s="53"/>
      <c r="S80" s="53"/>
      <c r="T80" s="53"/>
      <c r="U80" s="53"/>
      <c r="V80" s="53"/>
    </row>
    <row r="81" spans="2:25" ht="18.75" x14ac:dyDescent="0.4">
      <c r="B81" s="53"/>
      <c r="C81" s="68" t="s">
        <v>71</v>
      </c>
      <c r="D81" s="28"/>
      <c r="E81" s="53"/>
      <c r="F81" s="53"/>
      <c r="G81" s="53"/>
      <c r="H81" s="53"/>
      <c r="I81" s="53"/>
      <c r="J81" s="53"/>
      <c r="K81" s="53"/>
      <c r="L81" s="53"/>
      <c r="M81" s="53"/>
      <c r="N81" s="53"/>
      <c r="O81" s="53"/>
      <c r="P81" s="53"/>
      <c r="Q81" s="53"/>
      <c r="R81" s="53"/>
      <c r="S81" s="53"/>
      <c r="T81" s="53"/>
      <c r="U81" s="53"/>
      <c r="V81" s="53"/>
    </row>
    <row r="82" spans="2:25" ht="18.75" x14ac:dyDescent="0.4">
      <c r="B82" s="53"/>
      <c r="C82" s="68" t="s">
        <v>72</v>
      </c>
      <c r="D82" s="28"/>
      <c r="E82" s="53"/>
      <c r="F82" s="53"/>
      <c r="G82" s="53"/>
      <c r="H82" s="53"/>
      <c r="I82" s="53"/>
      <c r="J82" s="53"/>
      <c r="K82" s="53"/>
      <c r="L82" s="53"/>
      <c r="M82" s="53"/>
      <c r="N82" s="53"/>
      <c r="O82" s="53"/>
      <c r="P82" s="53"/>
      <c r="Q82" s="53"/>
      <c r="R82" s="53"/>
      <c r="S82" s="53"/>
      <c r="T82" s="53"/>
      <c r="U82" s="53"/>
      <c r="V82" s="53"/>
    </row>
    <row r="83" spans="2:25" ht="18.75" x14ac:dyDescent="0.4">
      <c r="B83" s="53"/>
      <c r="C83" s="68" t="s">
        <v>73</v>
      </c>
      <c r="D83" s="28"/>
      <c r="E83" s="53"/>
      <c r="F83" s="53"/>
      <c r="G83" s="53"/>
      <c r="H83" s="53"/>
      <c r="I83" s="53"/>
      <c r="J83" s="53"/>
      <c r="K83" s="53"/>
      <c r="L83" s="53"/>
      <c r="M83" s="53"/>
      <c r="N83" s="53"/>
      <c r="O83" s="53"/>
      <c r="P83" s="53"/>
      <c r="Q83" s="53"/>
      <c r="R83" s="53"/>
      <c r="S83" s="53"/>
      <c r="T83" s="53"/>
      <c r="U83" s="53"/>
      <c r="V83" s="53"/>
    </row>
    <row r="84" spans="2:25" ht="18.75" x14ac:dyDescent="0.4">
      <c r="B84" s="53"/>
      <c r="C84" s="68" t="s">
        <v>74</v>
      </c>
      <c r="D84" s="28"/>
      <c r="E84" s="53"/>
      <c r="F84" s="53"/>
      <c r="G84" s="53"/>
      <c r="H84" s="53"/>
      <c r="I84" s="53"/>
      <c r="J84" s="53"/>
      <c r="K84" s="53"/>
      <c r="L84" s="53"/>
      <c r="M84" s="53"/>
      <c r="N84" s="53"/>
      <c r="O84" s="53"/>
      <c r="P84" s="53"/>
      <c r="Q84" s="53"/>
      <c r="R84" s="53"/>
      <c r="S84" s="53"/>
      <c r="T84" s="53"/>
      <c r="U84" s="53"/>
      <c r="V84" s="53"/>
    </row>
    <row r="85" spans="2:25" x14ac:dyDescent="0.4">
      <c r="B85" s="53"/>
      <c r="C85" s="53"/>
      <c r="D85" s="53"/>
      <c r="E85" s="53"/>
      <c r="F85" s="53"/>
      <c r="G85" s="53"/>
      <c r="H85" s="53"/>
      <c r="I85" s="53"/>
      <c r="J85" s="53"/>
      <c r="K85" s="53"/>
      <c r="L85" s="53"/>
      <c r="M85" s="53"/>
      <c r="N85" s="53"/>
      <c r="O85" s="53"/>
      <c r="P85" s="53"/>
      <c r="Q85" s="53"/>
      <c r="R85" s="53"/>
      <c r="S85" s="53"/>
      <c r="T85" s="53"/>
      <c r="U85" s="53"/>
      <c r="V85" s="53"/>
    </row>
    <row r="87" spans="2:25" ht="19.5" customHeight="1" x14ac:dyDescent="0.4">
      <c r="C87" s="69" t="s">
        <v>75</v>
      </c>
      <c r="D87" s="70"/>
      <c r="E87" s="70"/>
      <c r="F87" s="70"/>
      <c r="G87" s="70"/>
      <c r="H87" s="70"/>
      <c r="I87" s="70"/>
      <c r="J87" s="70"/>
      <c r="K87" s="70"/>
      <c r="L87" s="70"/>
      <c r="M87" s="70"/>
      <c r="N87" s="70"/>
      <c r="O87" s="70"/>
      <c r="P87" s="70"/>
      <c r="Q87" s="70"/>
      <c r="R87" s="70"/>
      <c r="S87" s="70"/>
      <c r="T87" s="70"/>
      <c r="U87" s="70"/>
      <c r="V87" s="70"/>
      <c r="W87" s="70"/>
      <c r="X87" s="70"/>
      <c r="Y87" s="70"/>
    </row>
    <row r="88" spans="2:25" ht="31.5" customHeight="1" x14ac:dyDescent="0.4">
      <c r="D88" s="163"/>
      <c r="E88" s="163"/>
      <c r="F88" s="163"/>
      <c r="G88" s="163"/>
      <c r="H88" s="163"/>
      <c r="I88" s="163"/>
      <c r="J88" s="163"/>
      <c r="K88" s="163"/>
      <c r="L88" s="163"/>
      <c r="M88" s="163"/>
      <c r="N88" s="163"/>
      <c r="O88" s="163"/>
      <c r="P88" s="163"/>
      <c r="Q88" s="163"/>
      <c r="R88" s="163"/>
      <c r="S88" s="163"/>
      <c r="T88" s="163"/>
      <c r="U88" s="163"/>
      <c r="V88" s="163"/>
    </row>
    <row r="108" spans="1:1" ht="18.75" hidden="1" x14ac:dyDescent="0.4">
      <c r="A108" s="16" t="s">
        <v>76</v>
      </c>
    </row>
    <row r="109" spans="1:1" ht="18.75" hidden="1" x14ac:dyDescent="0.4">
      <c r="A109" s="16" t="s">
        <v>77</v>
      </c>
    </row>
    <row r="110" spans="1:1" ht="18.75" hidden="1" x14ac:dyDescent="0.4">
      <c r="A110" s="16" t="s">
        <v>78</v>
      </c>
    </row>
    <row r="111" spans="1:1" ht="18.75" hidden="1" x14ac:dyDescent="0.4">
      <c r="A111" s="16" t="s">
        <v>79</v>
      </c>
    </row>
    <row r="112" spans="1:1" ht="18.75" hidden="1" x14ac:dyDescent="0.4">
      <c r="A112" s="16" t="s">
        <v>80</v>
      </c>
    </row>
    <row r="113" spans="1:1" ht="18.75" hidden="1" x14ac:dyDescent="0.4">
      <c r="A113" s="16" t="s">
        <v>81</v>
      </c>
    </row>
    <row r="114" spans="1:1" ht="18.75" hidden="1" x14ac:dyDescent="0.4">
      <c r="A114" s="16" t="s">
        <v>82</v>
      </c>
    </row>
    <row r="115" spans="1:1" ht="18.75" hidden="1" x14ac:dyDescent="0.4">
      <c r="A115" s="16" t="s">
        <v>83</v>
      </c>
    </row>
    <row r="116" spans="1:1" ht="18.75" hidden="1" x14ac:dyDescent="0.4">
      <c r="A116" s="16" t="s">
        <v>84</v>
      </c>
    </row>
    <row r="117" spans="1:1" ht="18.75" hidden="1" x14ac:dyDescent="0.4">
      <c r="A117" s="16" t="s">
        <v>85</v>
      </c>
    </row>
    <row r="118" spans="1:1" ht="18.75" hidden="1" x14ac:dyDescent="0.4">
      <c r="A118" s="16" t="s">
        <v>86</v>
      </c>
    </row>
    <row r="119" spans="1:1" ht="18.75" hidden="1" x14ac:dyDescent="0.4">
      <c r="A119" s="16" t="s">
        <v>87</v>
      </c>
    </row>
    <row r="120" spans="1:1" ht="18.75" hidden="1" x14ac:dyDescent="0.4">
      <c r="A120" s="16" t="s">
        <v>88</v>
      </c>
    </row>
    <row r="121" spans="1:1" ht="18.75" hidden="1" x14ac:dyDescent="0.4">
      <c r="A121" s="16" t="s">
        <v>89</v>
      </c>
    </row>
    <row r="122" spans="1:1" ht="18.75" hidden="1" x14ac:dyDescent="0.4">
      <c r="A122" s="16" t="s">
        <v>90</v>
      </c>
    </row>
    <row r="123" spans="1:1" ht="18.75" hidden="1" x14ac:dyDescent="0.4">
      <c r="A123" s="16" t="s">
        <v>5</v>
      </c>
    </row>
    <row r="124" spans="1:1" ht="18.75" hidden="1" x14ac:dyDescent="0.4">
      <c r="A124" s="16" t="s">
        <v>91</v>
      </c>
    </row>
    <row r="125" spans="1:1" ht="18.75" hidden="1" x14ac:dyDescent="0.4">
      <c r="A125" s="16" t="s">
        <v>92</v>
      </c>
    </row>
    <row r="126" spans="1:1" ht="18.75" hidden="1" x14ac:dyDescent="0.4">
      <c r="A126" s="16" t="s">
        <v>93</v>
      </c>
    </row>
    <row r="127" spans="1:1" ht="18.75" hidden="1" x14ac:dyDescent="0.4">
      <c r="A127" s="16" t="s">
        <v>94</v>
      </c>
    </row>
    <row r="128" spans="1:1" ht="18.75" hidden="1" x14ac:dyDescent="0.4">
      <c r="A128" s="16" t="s">
        <v>95</v>
      </c>
    </row>
    <row r="129" spans="1:1" ht="18.75" hidden="1" x14ac:dyDescent="0.4">
      <c r="A129" s="16" t="s">
        <v>96</v>
      </c>
    </row>
    <row r="130" spans="1:1" ht="18.75" hidden="1" x14ac:dyDescent="0.4">
      <c r="A130" s="16" t="s">
        <v>97</v>
      </c>
    </row>
    <row r="131" spans="1:1" ht="18.75" hidden="1" x14ac:dyDescent="0.4">
      <c r="A131" s="16" t="s">
        <v>98</v>
      </c>
    </row>
    <row r="132" spans="1:1" ht="18.75" hidden="1" x14ac:dyDescent="0.4">
      <c r="A132" s="16" t="s">
        <v>99</v>
      </c>
    </row>
    <row r="133" spans="1:1" ht="18.75" hidden="1" x14ac:dyDescent="0.4">
      <c r="A133" s="16" t="s">
        <v>100</v>
      </c>
    </row>
    <row r="134" spans="1:1" ht="18.75" hidden="1" x14ac:dyDescent="0.4">
      <c r="A134" s="16" t="s">
        <v>101</v>
      </c>
    </row>
    <row r="135" spans="1:1" ht="18.75" hidden="1" x14ac:dyDescent="0.4">
      <c r="A135" s="16" t="s">
        <v>102</v>
      </c>
    </row>
    <row r="136" spans="1:1" ht="18.75" hidden="1" x14ac:dyDescent="0.4">
      <c r="A136" s="16" t="s">
        <v>103</v>
      </c>
    </row>
    <row r="137" spans="1:1" ht="18.75" hidden="1" x14ac:dyDescent="0.4">
      <c r="A137" s="16" t="s">
        <v>104</v>
      </c>
    </row>
    <row r="138" spans="1:1" ht="18.75" hidden="1" x14ac:dyDescent="0.4">
      <c r="A138" s="16" t="s">
        <v>105</v>
      </c>
    </row>
    <row r="139" spans="1:1" ht="18.75" hidden="1" x14ac:dyDescent="0.4">
      <c r="A139" s="16" t="s">
        <v>106</v>
      </c>
    </row>
    <row r="140" spans="1:1" ht="18.75" hidden="1" x14ac:dyDescent="0.4">
      <c r="A140" s="16" t="s">
        <v>107</v>
      </c>
    </row>
    <row r="141" spans="1:1" ht="18.75" hidden="1" x14ac:dyDescent="0.4">
      <c r="A141" s="16" t="s">
        <v>108</v>
      </c>
    </row>
    <row r="142" spans="1:1" ht="18.75" hidden="1" x14ac:dyDescent="0.4">
      <c r="A142" s="16" t="s">
        <v>109</v>
      </c>
    </row>
    <row r="143" spans="1:1" ht="18.75" hidden="1" x14ac:dyDescent="0.4">
      <c r="A143" s="16" t="s">
        <v>110</v>
      </c>
    </row>
    <row r="144" spans="1:1" ht="18.75" hidden="1" x14ac:dyDescent="0.4">
      <c r="A144" s="16" t="s">
        <v>111</v>
      </c>
    </row>
    <row r="145" spans="1:1" ht="18.75" hidden="1" x14ac:dyDescent="0.4">
      <c r="A145" s="16" t="s">
        <v>112</v>
      </c>
    </row>
    <row r="146" spans="1:1" ht="18.75" hidden="1" x14ac:dyDescent="0.4">
      <c r="A146" s="16" t="s">
        <v>113</v>
      </c>
    </row>
    <row r="147" spans="1:1" ht="18.75" hidden="1" x14ac:dyDescent="0.4">
      <c r="A147" s="16" t="s">
        <v>114</v>
      </c>
    </row>
    <row r="148" spans="1:1" ht="18.75" hidden="1" x14ac:dyDescent="0.4">
      <c r="A148" s="16" t="s">
        <v>115</v>
      </c>
    </row>
    <row r="149" spans="1:1" ht="18.75" hidden="1" x14ac:dyDescent="0.4">
      <c r="A149" s="16" t="s">
        <v>116</v>
      </c>
    </row>
    <row r="150" spans="1:1" ht="18.75" hidden="1" x14ac:dyDescent="0.4">
      <c r="A150" s="16" t="s">
        <v>117</v>
      </c>
    </row>
    <row r="151" spans="1:1" ht="18.75" hidden="1" x14ac:dyDescent="0.4">
      <c r="A151" s="16" t="s">
        <v>118</v>
      </c>
    </row>
    <row r="152" spans="1:1" ht="18.75" hidden="1" x14ac:dyDescent="0.4">
      <c r="A152" s="16" t="s">
        <v>119</v>
      </c>
    </row>
    <row r="153" spans="1:1" ht="18.75" hidden="1" x14ac:dyDescent="0.4">
      <c r="A153" s="16" t="s">
        <v>120</v>
      </c>
    </row>
    <row r="154" spans="1:1" ht="18.75" hidden="1" x14ac:dyDescent="0.4">
      <c r="A154" s="16" t="s">
        <v>121</v>
      </c>
    </row>
    <row r="162" spans="2:2" ht="18.75" x14ac:dyDescent="0.4">
      <c r="B162" s="16"/>
    </row>
    <row r="163" spans="2:2" ht="18.75" x14ac:dyDescent="0.4">
      <c r="B163" s="16"/>
    </row>
    <row r="164" spans="2:2" ht="18.75" x14ac:dyDescent="0.4">
      <c r="B164" s="16"/>
    </row>
    <row r="165" spans="2:2" ht="18.75" x14ac:dyDescent="0.4">
      <c r="B165" s="16"/>
    </row>
    <row r="166" spans="2:2" ht="18.75" x14ac:dyDescent="0.4">
      <c r="B166" s="16"/>
    </row>
    <row r="167" spans="2:2" ht="18.75" x14ac:dyDescent="0.4">
      <c r="B167" s="16"/>
    </row>
    <row r="168" spans="2:2" ht="18.75" x14ac:dyDescent="0.4">
      <c r="B168" s="16"/>
    </row>
    <row r="169" spans="2:2" ht="18.75" x14ac:dyDescent="0.4">
      <c r="B169" s="16"/>
    </row>
    <row r="170" spans="2:2" ht="18.75" x14ac:dyDescent="0.4">
      <c r="B170" s="16"/>
    </row>
    <row r="171" spans="2:2" ht="18.75" x14ac:dyDescent="0.4">
      <c r="B171" s="16"/>
    </row>
    <row r="172" spans="2:2" ht="18.75" x14ac:dyDescent="0.4">
      <c r="B172" s="16"/>
    </row>
    <row r="173" spans="2:2" ht="18.75" x14ac:dyDescent="0.4">
      <c r="B173" s="16"/>
    </row>
    <row r="174" spans="2:2" ht="18.75" x14ac:dyDescent="0.4">
      <c r="B174" s="16"/>
    </row>
    <row r="175" spans="2:2" ht="18.75" x14ac:dyDescent="0.4">
      <c r="B175" s="16"/>
    </row>
    <row r="176" spans="2:2" ht="18.75" x14ac:dyDescent="0.4">
      <c r="B176" s="16"/>
    </row>
    <row r="177" spans="2:2" ht="18.75" x14ac:dyDescent="0.4">
      <c r="B177" s="16"/>
    </row>
    <row r="178" spans="2:2" ht="18.75" x14ac:dyDescent="0.4">
      <c r="B178" s="16"/>
    </row>
    <row r="179" spans="2:2" ht="18.75" x14ac:dyDescent="0.4">
      <c r="B179" s="16"/>
    </row>
    <row r="180" spans="2:2" ht="18.75" x14ac:dyDescent="0.4">
      <c r="B180" s="16"/>
    </row>
    <row r="181" spans="2:2" ht="18.75" x14ac:dyDescent="0.4">
      <c r="B181" s="16"/>
    </row>
    <row r="182" spans="2:2" ht="18.75" x14ac:dyDescent="0.4">
      <c r="B182" s="16"/>
    </row>
    <row r="183" spans="2:2" ht="18.75" x14ac:dyDescent="0.4">
      <c r="B183" s="16"/>
    </row>
    <row r="184" spans="2:2" ht="18.75" x14ac:dyDescent="0.4">
      <c r="B184" s="16"/>
    </row>
    <row r="185" spans="2:2" ht="18.75" x14ac:dyDescent="0.4">
      <c r="B185" s="16"/>
    </row>
    <row r="186" spans="2:2" ht="18.75" x14ac:dyDescent="0.4">
      <c r="B186" s="16"/>
    </row>
    <row r="187" spans="2:2" ht="18.75" x14ac:dyDescent="0.4">
      <c r="B187" s="16"/>
    </row>
    <row r="188" spans="2:2" ht="18.75" x14ac:dyDescent="0.4">
      <c r="B188" s="16"/>
    </row>
    <row r="189" spans="2:2" ht="18.75" x14ac:dyDescent="0.4">
      <c r="B189" s="16"/>
    </row>
    <row r="190" spans="2:2" ht="18.75" x14ac:dyDescent="0.4">
      <c r="B190" s="16"/>
    </row>
    <row r="191" spans="2:2" ht="18.75" x14ac:dyDescent="0.4">
      <c r="B191" s="16"/>
    </row>
    <row r="192" spans="2:2" ht="18.75" x14ac:dyDescent="0.4">
      <c r="B192" s="16"/>
    </row>
    <row r="193" spans="2:2" ht="18.75" x14ac:dyDescent="0.4">
      <c r="B193" s="16"/>
    </row>
    <row r="194" spans="2:2" ht="18.75" x14ac:dyDescent="0.4">
      <c r="B194" s="16"/>
    </row>
    <row r="195" spans="2:2" ht="18.75" x14ac:dyDescent="0.4">
      <c r="B195" s="16"/>
    </row>
    <row r="196" spans="2:2" ht="18.75" x14ac:dyDescent="0.4">
      <c r="B196" s="16"/>
    </row>
    <row r="197" spans="2:2" ht="18.75" x14ac:dyDescent="0.4">
      <c r="B197" s="16"/>
    </row>
    <row r="198" spans="2:2" ht="18.75" x14ac:dyDescent="0.4">
      <c r="B198" s="16"/>
    </row>
    <row r="199" spans="2:2" ht="18.75" x14ac:dyDescent="0.4">
      <c r="B199" s="16"/>
    </row>
    <row r="200" spans="2:2" ht="18.75" x14ac:dyDescent="0.4">
      <c r="B200" s="16"/>
    </row>
    <row r="201" spans="2:2" ht="18.75" x14ac:dyDescent="0.4">
      <c r="B201" s="16"/>
    </row>
    <row r="202" spans="2:2" ht="18.75" x14ac:dyDescent="0.4">
      <c r="B202" s="16"/>
    </row>
    <row r="203" spans="2:2" ht="18.75" x14ac:dyDescent="0.4">
      <c r="B203" s="16"/>
    </row>
    <row r="204" spans="2:2" ht="18.75" x14ac:dyDescent="0.4">
      <c r="B204" s="16"/>
    </row>
    <row r="205" spans="2:2" ht="18.75" x14ac:dyDescent="0.4">
      <c r="B205" s="16"/>
    </row>
    <row r="206" spans="2:2" ht="18.75" x14ac:dyDescent="0.4">
      <c r="B206" s="16"/>
    </row>
    <row r="207" spans="2:2" ht="18.75" x14ac:dyDescent="0.4">
      <c r="B207" s="16"/>
    </row>
    <row r="208" spans="2:2" ht="18.75" x14ac:dyDescent="0.4">
      <c r="B208" s="16"/>
    </row>
  </sheetData>
  <mergeCells count="167">
    <mergeCell ref="Z69:AK71"/>
    <mergeCell ref="Z40:AK45"/>
    <mergeCell ref="Z56:AJ58"/>
    <mergeCell ref="Z60:AJ61"/>
    <mergeCell ref="Z63:AJ65"/>
    <mergeCell ref="W1:W2"/>
    <mergeCell ref="B8:V8"/>
    <mergeCell ref="B9:V9"/>
    <mergeCell ref="B10:V10"/>
    <mergeCell ref="B11:V11"/>
    <mergeCell ref="B13:C13"/>
    <mergeCell ref="D13:H13"/>
    <mergeCell ref="I13:L13"/>
    <mergeCell ref="O13:S14"/>
    <mergeCell ref="B14:C14"/>
    <mergeCell ref="D14:H14"/>
    <mergeCell ref="I14:L14"/>
    <mergeCell ref="B16:C16"/>
    <mergeCell ref="D16:O16"/>
    <mergeCell ref="P16:V17"/>
    <mergeCell ref="B17:C18"/>
    <mergeCell ref="D17:O18"/>
    <mergeCell ref="P18:R18"/>
    <mergeCell ref="S18:T18"/>
    <mergeCell ref="U18:V18"/>
    <mergeCell ref="B22:C22"/>
    <mergeCell ref="D22:F22"/>
    <mergeCell ref="G22:H22"/>
    <mergeCell ref="J22:K22"/>
    <mergeCell ref="M22:O22"/>
    <mergeCell ref="B23:C23"/>
    <mergeCell ref="D23:I23"/>
    <mergeCell ref="J23:O23"/>
    <mergeCell ref="U19:V20"/>
    <mergeCell ref="D20:O20"/>
    <mergeCell ref="B21:C21"/>
    <mergeCell ref="D21:F21"/>
    <mergeCell ref="G21:H21"/>
    <mergeCell ref="J21:K21"/>
    <mergeCell ref="M21:O21"/>
    <mergeCell ref="P21:R22"/>
    <mergeCell ref="S21:T22"/>
    <mergeCell ref="U21:V22"/>
    <mergeCell ref="B19:C20"/>
    <mergeCell ref="E19:F19"/>
    <mergeCell ref="J19:K19"/>
    <mergeCell ref="L19:O19"/>
    <mergeCell ref="P19:R20"/>
    <mergeCell ref="S19:T20"/>
    <mergeCell ref="P23:R24"/>
    <mergeCell ref="S23:T24"/>
    <mergeCell ref="U23:V24"/>
    <mergeCell ref="B24:C24"/>
    <mergeCell ref="D24:I24"/>
    <mergeCell ref="S25:T26"/>
    <mergeCell ref="U25:V26"/>
    <mergeCell ref="B26:C26"/>
    <mergeCell ref="D26:I26"/>
    <mergeCell ref="L26:M26"/>
    <mergeCell ref="X31:X32"/>
    <mergeCell ref="D32:F32"/>
    <mergeCell ref="G32:I32"/>
    <mergeCell ref="J32:L32"/>
    <mergeCell ref="M32:O32"/>
    <mergeCell ref="B29:C29"/>
    <mergeCell ref="L24:M24"/>
    <mergeCell ref="B25:C25"/>
    <mergeCell ref="D25:I25"/>
    <mergeCell ref="J25:O25"/>
    <mergeCell ref="B31:B32"/>
    <mergeCell ref="C31:C32"/>
    <mergeCell ref="D31:O31"/>
    <mergeCell ref="D29:I29"/>
    <mergeCell ref="P25:R26"/>
    <mergeCell ref="J27:W27"/>
    <mergeCell ref="J28:W28"/>
    <mergeCell ref="R29:W29"/>
    <mergeCell ref="N29:Q29"/>
    <mergeCell ref="J29:M29"/>
    <mergeCell ref="D33:F33"/>
    <mergeCell ref="G33:I33"/>
    <mergeCell ref="J33:L33"/>
    <mergeCell ref="M33:O33"/>
    <mergeCell ref="D34:F34"/>
    <mergeCell ref="G34:I34"/>
    <mergeCell ref="J34:L34"/>
    <mergeCell ref="M34:O34"/>
    <mergeCell ref="Q31:V32"/>
    <mergeCell ref="P31:P32"/>
    <mergeCell ref="Z34:AK34"/>
    <mergeCell ref="D35:F35"/>
    <mergeCell ref="G35:I35"/>
    <mergeCell ref="J35:L35"/>
    <mergeCell ref="M35:O35"/>
    <mergeCell ref="D36:F36"/>
    <mergeCell ref="G36:I36"/>
    <mergeCell ref="J36:L36"/>
    <mergeCell ref="M36:O36"/>
    <mergeCell ref="D37:F37"/>
    <mergeCell ref="G37:I37"/>
    <mergeCell ref="J37:L37"/>
    <mergeCell ref="M37:O37"/>
    <mergeCell ref="Z37:AK38"/>
    <mergeCell ref="D38:F38"/>
    <mergeCell ref="G38:I38"/>
    <mergeCell ref="J38:L38"/>
    <mergeCell ref="M38:O38"/>
    <mergeCell ref="D43:F43"/>
    <mergeCell ref="D39:F39"/>
    <mergeCell ref="G39:I39"/>
    <mergeCell ref="J39:L39"/>
    <mergeCell ref="M39:O39"/>
    <mergeCell ref="D40:F40"/>
    <mergeCell ref="G40:I40"/>
    <mergeCell ref="J40:L40"/>
    <mergeCell ref="M40:O40"/>
    <mergeCell ref="G43:I43"/>
    <mergeCell ref="J43:L43"/>
    <mergeCell ref="M43:O43"/>
    <mergeCell ref="Z30:AK32"/>
    <mergeCell ref="B27:C28"/>
    <mergeCell ref="D27:I27"/>
    <mergeCell ref="D28:I28"/>
    <mergeCell ref="Z23:AK27"/>
    <mergeCell ref="D88:V88"/>
    <mergeCell ref="F55:G55"/>
    <mergeCell ref="O57:S57"/>
    <mergeCell ref="F61:G61"/>
    <mergeCell ref="O63:S63"/>
    <mergeCell ref="K76:L76"/>
    <mergeCell ref="M76:N76"/>
    <mergeCell ref="D50:F50"/>
    <mergeCell ref="G50:I50"/>
    <mergeCell ref="J50:L50"/>
    <mergeCell ref="M50:O50"/>
    <mergeCell ref="D45:F45"/>
    <mergeCell ref="G45:I45"/>
    <mergeCell ref="J45:L45"/>
    <mergeCell ref="M45:O45"/>
    <mergeCell ref="D46:F46"/>
    <mergeCell ref="G46:I46"/>
    <mergeCell ref="J46:L46"/>
    <mergeCell ref="M46:O46"/>
    <mergeCell ref="D44:F44"/>
    <mergeCell ref="G44:I44"/>
    <mergeCell ref="J44:L44"/>
    <mergeCell ref="M44:O44"/>
    <mergeCell ref="D41:F41"/>
    <mergeCell ref="G41:I41"/>
    <mergeCell ref="D49:F49"/>
    <mergeCell ref="G49:I49"/>
    <mergeCell ref="J49:L49"/>
    <mergeCell ref="M49:O49"/>
    <mergeCell ref="D47:F47"/>
    <mergeCell ref="G47:I47"/>
    <mergeCell ref="J47:L47"/>
    <mergeCell ref="M47:O47"/>
    <mergeCell ref="D48:F48"/>
    <mergeCell ref="G48:I48"/>
    <mergeCell ref="J48:L48"/>
    <mergeCell ref="M48:O48"/>
    <mergeCell ref="J41:L41"/>
    <mergeCell ref="M41:O41"/>
    <mergeCell ref="D42:F42"/>
    <mergeCell ref="G42:I42"/>
    <mergeCell ref="J42:L42"/>
    <mergeCell ref="M42:O42"/>
  </mergeCells>
  <phoneticPr fontId="3" type="Hiragana"/>
  <dataValidations count="25">
    <dataValidation type="list" allowBlank="1" showInputMessage="1" showErrorMessage="1" sqref="X33:X51" xr:uid="{00000000-0002-0000-0100-000000000000}">
      <formula1>"　,有"</formula1>
    </dataValidation>
    <dataValidation type="list" allowBlank="1" showInputMessage="1" showErrorMessage="1" sqref="C33:C51" xr:uid="{00000000-0002-0000-0100-000001000000}">
      <formula1>"ＧＫ,ＤＦ,ＭＦ,ＦＷ"</formula1>
    </dataValidation>
    <dataValidation type="list" allowBlank="1" showInputMessage="1" showErrorMessage="1" sqref="B47 B51" xr:uid="{00000000-0002-0000-0100-000002000000}">
      <formula1>"15,⑮"</formula1>
    </dataValidation>
    <dataValidation type="list" allowBlank="1" showInputMessage="1" showErrorMessage="1" sqref="B46" xr:uid="{00000000-0002-0000-0100-000003000000}">
      <formula1>"14,⑭"</formula1>
    </dataValidation>
    <dataValidation type="list" allowBlank="1" showInputMessage="1" showErrorMessage="1" sqref="B43" xr:uid="{00000000-0002-0000-0100-000004000000}">
      <formula1>"11,⑪"</formula1>
    </dataValidation>
    <dataValidation type="list" allowBlank="1" showInputMessage="1" showErrorMessage="1" sqref="B42" xr:uid="{00000000-0002-0000-0100-000005000000}">
      <formula1>"10,⑩"</formula1>
    </dataValidation>
    <dataValidation type="list" allowBlank="1" showInputMessage="1" showErrorMessage="1" sqref="B41" xr:uid="{00000000-0002-0000-0100-000006000000}">
      <formula1>"９,⑨"</formula1>
    </dataValidation>
    <dataValidation type="list" allowBlank="1" showInputMessage="1" showErrorMessage="1" sqref="B39" xr:uid="{00000000-0002-0000-0100-000007000000}">
      <formula1>"７,⑦"</formula1>
    </dataValidation>
    <dataValidation type="list" allowBlank="1" showInputMessage="1" showErrorMessage="1" sqref="B38" xr:uid="{00000000-0002-0000-0100-000008000000}">
      <formula1>"６,⑥"</formula1>
    </dataValidation>
    <dataValidation type="list" allowBlank="1" showInputMessage="1" showErrorMessage="1" sqref="B40" xr:uid="{00000000-0002-0000-0100-000009000000}">
      <formula1>"８,⑧"</formula1>
    </dataValidation>
    <dataValidation type="list" allowBlank="1" showInputMessage="1" showErrorMessage="1" sqref="B36" xr:uid="{00000000-0002-0000-0100-00000A000000}">
      <formula1>"４,④"</formula1>
    </dataValidation>
    <dataValidation type="list" allowBlank="1" showInputMessage="1" showErrorMessage="1" sqref="B34" xr:uid="{00000000-0002-0000-0100-00000B000000}">
      <formula1>"２,②"</formula1>
    </dataValidation>
    <dataValidation type="list" allowBlank="1" showInputMessage="1" showErrorMessage="1" sqref="B35" xr:uid="{00000000-0002-0000-0100-00000C000000}">
      <formula1>"３,③"</formula1>
    </dataValidation>
    <dataValidation type="list" allowBlank="1" showInputMessage="1" showErrorMessage="1" sqref="B33" xr:uid="{00000000-0002-0000-0100-00000D000000}">
      <formula1>"１,①"</formula1>
    </dataValidation>
    <dataValidation type="list" allowBlank="1" showInputMessage="1" showErrorMessage="1" sqref="B37" xr:uid="{00000000-0002-0000-0100-00000E000000}">
      <formula1>"５,⑤"</formula1>
    </dataValidation>
    <dataValidation type="list" allowBlank="1" showInputMessage="1" showErrorMessage="1" sqref="B44" xr:uid="{00000000-0002-0000-0100-00000F000000}">
      <formula1>"12,⑫"</formula1>
    </dataValidation>
    <dataValidation type="textLength" allowBlank="1" showInputMessage="1" showErrorMessage="1" sqref="H19" xr:uid="{00000000-0002-0000-0100-000010000000}">
      <formula1>0</formula1>
      <formula2>9999</formula2>
    </dataValidation>
    <dataValidation allowBlank="1" showInputMessage="1" showErrorMessage="1" sqref="D16:O16 D20:O20 J24 L24:M24 O24 O57:S57 O63:S63 D55:D56 D61:D62 S19:V26 D29:J29 D23:I26 L26:M26 G21:H22 F55:G56 F61:G62 J21:K22 M21:O22 J26 M33:M52 T33:T52 V33:V52 R33:R52 J33:J52 P33:P52" xr:uid="{00000000-0002-0000-0100-000011000000}"/>
    <dataValidation type="list" allowBlank="1" showInputMessage="1" showErrorMessage="1" sqref="B45" xr:uid="{00000000-0002-0000-0100-000012000000}">
      <formula1>"13,⑬"</formula1>
    </dataValidation>
    <dataValidation type="list" allowBlank="1" showInputMessage="1" showErrorMessage="1" sqref="O13:S14" xr:uid="{00000000-0002-0000-0100-000013000000}">
      <formula1>"男子の部,女子の部"</formula1>
    </dataValidation>
    <dataValidation allowBlank="1" showInputMessage="1" showErrorMessage="1" errorTitle="文字入力エラー" error="半角数字で入力してください" sqref="O26" xr:uid="{00000000-0002-0000-0100-000014000000}"/>
    <dataValidation type="list" allowBlank="1" showInputMessage="1" showErrorMessage="1" sqref="I14:L14" xr:uid="{00000000-0002-0000-0100-000015000000}">
      <formula1>$A$129:$A$175</formula1>
    </dataValidation>
    <dataValidation type="list" allowBlank="1" showInputMessage="1" showErrorMessage="1" sqref="B50" xr:uid="{00000000-0002-0000-0100-000016000000}">
      <formula1>"１８,⑱"</formula1>
    </dataValidation>
    <dataValidation type="list" allowBlank="1" showInputMessage="1" showErrorMessage="1" sqref="B49" xr:uid="{00000000-0002-0000-0100-000017000000}">
      <formula1>"1７,⑰"</formula1>
    </dataValidation>
    <dataValidation type="list" allowBlank="1" showInputMessage="1" showErrorMessage="1" sqref="B48" xr:uid="{00000000-0002-0000-0100-000018000000}">
      <formula1>"1６,⑯"</formula1>
    </dataValidation>
  </dataValidations>
  <pageMargins left="0.7" right="0.7" top="0.75" bottom="0.75" header="0.3" footer="0.3"/>
  <pageSetup paperSize="9" scale="39" orientation="portrait" r:id="rId1"/>
  <rowBreaks count="1" manualBreakCount="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04">
              <controlPr defaultSize="0" autoPict="0">
                <anchor moveWithCells="1">
                  <from>
                    <xdr:col>9</xdr:col>
                    <xdr:colOff>161925</xdr:colOff>
                    <xdr:row>75</xdr:row>
                    <xdr:rowOff>19050</xdr:rowOff>
                  </from>
                  <to>
                    <xdr:col>10</xdr:col>
                    <xdr:colOff>85725</xdr:colOff>
                    <xdr:row>75</xdr:row>
                    <xdr:rowOff>152400</xdr:rowOff>
                  </to>
                </anchor>
              </controlPr>
            </control>
          </mc:Choice>
        </mc:AlternateContent>
        <mc:AlternateContent xmlns:mc="http://schemas.openxmlformats.org/markup-compatibility/2006">
          <mc:Choice Requires="x14">
            <control shapeId="1026" r:id="rId5" name="チェック 105">
              <controlPr defaultSize="0" autoPict="0">
                <anchor moveWithCells="1">
                  <from>
                    <xdr:col>16</xdr:col>
                    <xdr:colOff>209550</xdr:colOff>
                    <xdr:row>75</xdr:row>
                    <xdr:rowOff>9525</xdr:rowOff>
                  </from>
                  <to>
                    <xdr:col>17</xdr:col>
                    <xdr:colOff>57150</xdr:colOff>
                    <xdr:row>75</xdr:row>
                    <xdr:rowOff>142875</xdr:rowOff>
                  </to>
                </anchor>
              </controlPr>
            </control>
          </mc:Choice>
        </mc:AlternateContent>
        <mc:AlternateContent xmlns:mc="http://schemas.openxmlformats.org/markup-compatibility/2006">
          <mc:Choice Requires="x14">
            <control shapeId="1027" r:id="rId6" name="チェック 106">
              <controlPr defaultSize="0" autoPict="0">
                <anchor moveWithCells="1">
                  <from>
                    <xdr:col>2</xdr:col>
                    <xdr:colOff>438150</xdr:colOff>
                    <xdr:row>75</xdr:row>
                    <xdr:rowOff>0</xdr:rowOff>
                  </from>
                  <to>
                    <xdr:col>3</xdr:col>
                    <xdr:colOff>85725</xdr:colOff>
                    <xdr:row>75</xdr:row>
                    <xdr:rowOff>133350</xdr:rowOff>
                  </to>
                </anchor>
              </controlPr>
            </control>
          </mc:Choice>
        </mc:AlternateContent>
        <mc:AlternateContent xmlns:mc="http://schemas.openxmlformats.org/markup-compatibility/2006">
          <mc:Choice Requires="x14">
            <control shapeId="1033" r:id="rId7" name="チェック 107">
              <controlPr defaultSize="0" autoPict="0">
                <anchor moveWithCells="1">
                  <from>
                    <xdr:col>25</xdr:col>
                    <xdr:colOff>647700</xdr:colOff>
                    <xdr:row>68</xdr:row>
                    <xdr:rowOff>161925</xdr:rowOff>
                  </from>
                  <to>
                    <xdr:col>26</xdr:col>
                    <xdr:colOff>266700</xdr:colOff>
                    <xdr:row>69</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217"/>
  <sheetViews>
    <sheetView view="pageBreakPreview" zoomScaleNormal="100" zoomScaleSheetLayoutView="100" workbookViewId="0">
      <selection activeCell="A58" sqref="A58"/>
    </sheetView>
  </sheetViews>
  <sheetFormatPr defaultColWidth="9" defaultRowHeight="13.5" x14ac:dyDescent="0.4"/>
  <cols>
    <col min="1" max="1" width="5.125" style="1" customWidth="1"/>
    <col min="2" max="2" width="8.625" style="1" customWidth="1"/>
    <col min="3" max="3" width="6" style="1" customWidth="1"/>
    <col min="4" max="4" width="3.125" style="1" customWidth="1"/>
    <col min="5" max="6" width="2.5" style="1" customWidth="1"/>
    <col min="7" max="7" width="6.625" style="1" customWidth="1"/>
    <col min="8" max="8" width="2.5" style="1" customWidth="1"/>
    <col min="9" max="9" width="6" style="1" customWidth="1"/>
    <col min="10" max="10" width="3.125" style="1" customWidth="1"/>
    <col min="11" max="12" width="2.5" style="1" customWidth="1"/>
    <col min="13" max="13" width="3.125" style="1" customWidth="1"/>
    <col min="14" max="14" width="6" style="1" customWidth="1"/>
    <col min="15" max="15" width="7.25" style="1" customWidth="1"/>
    <col min="16" max="16" width="6.625" style="1" customWidth="1"/>
    <col min="17" max="17" width="4.125" style="1" customWidth="1"/>
    <col min="18" max="18" width="1.875" style="1" customWidth="1"/>
    <col min="19" max="19" width="4.125" style="1" customWidth="1"/>
    <col min="20" max="20" width="1.875" style="1" customWidth="1"/>
    <col min="21" max="21" width="4.125" style="1" customWidth="1"/>
    <col min="22" max="22" width="3.625" style="1" customWidth="1"/>
    <col min="23" max="23" width="9" style="1" customWidth="1"/>
    <col min="24" max="16384" width="9" style="1"/>
  </cols>
  <sheetData>
    <row r="1" spans="1:24" ht="17.25" x14ac:dyDescent="0.4">
      <c r="A1" s="270" t="s">
        <v>188</v>
      </c>
      <c r="B1" s="270"/>
      <c r="C1" s="270"/>
      <c r="D1" s="270"/>
      <c r="E1" s="270"/>
      <c r="F1" s="270"/>
      <c r="G1" s="270"/>
      <c r="H1" s="270"/>
      <c r="I1" s="270"/>
      <c r="J1" s="270"/>
      <c r="K1" s="270"/>
      <c r="L1" s="270"/>
      <c r="M1" s="270"/>
      <c r="N1" s="270"/>
      <c r="O1" s="270"/>
      <c r="P1" s="270"/>
      <c r="Q1" s="270"/>
      <c r="R1" s="270"/>
      <c r="S1" s="270"/>
      <c r="T1" s="270"/>
      <c r="U1" s="270"/>
    </row>
    <row r="2" spans="1:24" ht="17.25" x14ac:dyDescent="0.4">
      <c r="A2" s="271" t="s">
        <v>194</v>
      </c>
      <c r="B2" s="271"/>
      <c r="C2" s="271"/>
      <c r="D2" s="271"/>
      <c r="E2" s="271"/>
      <c r="F2" s="271"/>
      <c r="G2" s="271"/>
      <c r="H2" s="271"/>
      <c r="I2" s="271"/>
      <c r="J2" s="271"/>
      <c r="K2" s="271"/>
      <c r="L2" s="271"/>
      <c r="M2" s="271"/>
      <c r="N2" s="271"/>
      <c r="O2" s="271"/>
      <c r="P2" s="271"/>
      <c r="Q2" s="271"/>
      <c r="R2" s="271"/>
      <c r="S2" s="271"/>
      <c r="T2" s="271"/>
      <c r="U2" s="271"/>
    </row>
    <row r="3" spans="1:24" ht="6" customHeight="1" x14ac:dyDescent="0.4">
      <c r="A3" s="10"/>
      <c r="B3" s="10"/>
      <c r="C3" s="10"/>
      <c r="D3" s="10"/>
      <c r="E3" s="10"/>
      <c r="F3" s="10"/>
      <c r="G3" s="10"/>
      <c r="H3" s="10"/>
      <c r="I3" s="10"/>
      <c r="J3" s="10"/>
      <c r="K3" s="10"/>
      <c r="L3" s="10"/>
      <c r="M3" s="10"/>
      <c r="N3" s="10"/>
      <c r="O3" s="10"/>
      <c r="P3" s="10"/>
      <c r="Q3" s="10"/>
      <c r="R3" s="10"/>
      <c r="S3" s="10"/>
      <c r="T3" s="10"/>
      <c r="U3" s="10"/>
    </row>
    <row r="4" spans="1:24" ht="17.100000000000001" customHeight="1" x14ac:dyDescent="0.4">
      <c r="A4" s="204" t="s">
        <v>1</v>
      </c>
      <c r="B4" s="206"/>
      <c r="C4" s="204" t="s">
        <v>2</v>
      </c>
      <c r="D4" s="205"/>
      <c r="E4" s="205"/>
      <c r="F4" s="205"/>
      <c r="G4" s="206"/>
      <c r="H4" s="191" t="s">
        <v>3</v>
      </c>
      <c r="I4" s="191"/>
      <c r="J4" s="191"/>
      <c r="K4" s="191"/>
      <c r="L4" s="10"/>
      <c r="M4" s="10"/>
      <c r="N4" s="332"/>
      <c r="O4" s="333"/>
      <c r="P4" s="333"/>
      <c r="Q4" s="333"/>
      <c r="R4" s="334"/>
      <c r="S4" s="10"/>
      <c r="T4" s="10"/>
      <c r="U4" s="10"/>
    </row>
    <row r="5" spans="1:24" ht="17.100000000000001" customHeight="1" x14ac:dyDescent="0.4">
      <c r="A5" s="204" t="s">
        <v>4</v>
      </c>
      <c r="B5" s="206"/>
      <c r="C5" s="204" t="s">
        <v>187</v>
      </c>
      <c r="D5" s="205"/>
      <c r="E5" s="205"/>
      <c r="F5" s="205"/>
      <c r="G5" s="206"/>
      <c r="H5" s="278"/>
      <c r="I5" s="278"/>
      <c r="J5" s="278"/>
      <c r="K5" s="278"/>
      <c r="L5" s="10"/>
      <c r="M5" s="10"/>
      <c r="N5" s="335"/>
      <c r="O5" s="336"/>
      <c r="P5" s="336"/>
      <c r="Q5" s="336"/>
      <c r="R5" s="337"/>
      <c r="S5" s="10"/>
      <c r="T5" s="10"/>
      <c r="U5" s="10"/>
    </row>
    <row r="6" spans="1:24" ht="5.0999999999999996" customHeight="1" x14ac:dyDescent="0.4">
      <c r="A6" s="11"/>
      <c r="B6" s="11"/>
      <c r="C6" s="12"/>
      <c r="D6" s="12"/>
      <c r="E6" s="12"/>
      <c r="F6" s="12"/>
      <c r="G6" s="12"/>
      <c r="H6" s="12"/>
      <c r="I6" s="12"/>
      <c r="J6" s="12"/>
      <c r="K6" s="12"/>
      <c r="L6" s="12"/>
      <c r="M6" s="12"/>
      <c r="N6" s="12"/>
      <c r="O6" s="12"/>
      <c r="P6" s="12"/>
      <c r="Q6" s="12"/>
      <c r="R6" s="12"/>
      <c r="S6" s="12"/>
      <c r="T6" s="12"/>
      <c r="U6" s="12"/>
    </row>
    <row r="7" spans="1:24" ht="15" customHeight="1" x14ac:dyDescent="0.15">
      <c r="A7" s="279" t="s">
        <v>6</v>
      </c>
      <c r="B7" s="280"/>
      <c r="C7" s="320" t="str">
        <f>PHONETIC(C8)</f>
        <v/>
      </c>
      <c r="D7" s="320"/>
      <c r="E7" s="320"/>
      <c r="F7" s="320"/>
      <c r="G7" s="320"/>
      <c r="H7" s="320"/>
      <c r="I7" s="320" t="str">
        <f>PHONETIC(I8)</f>
        <v/>
      </c>
      <c r="J7" s="320"/>
      <c r="K7" s="320"/>
      <c r="L7" s="320"/>
      <c r="M7" s="320"/>
      <c r="N7" s="321"/>
      <c r="O7" s="322" t="s">
        <v>7</v>
      </c>
      <c r="P7" s="323"/>
      <c r="Q7" s="323"/>
      <c r="R7" s="323"/>
      <c r="S7" s="323"/>
      <c r="T7" s="323"/>
      <c r="U7" s="324"/>
    </row>
    <row r="8" spans="1:24" ht="4.5" customHeight="1" x14ac:dyDescent="0.4">
      <c r="A8" s="254" t="s">
        <v>8</v>
      </c>
      <c r="B8" s="255"/>
      <c r="C8" s="328"/>
      <c r="D8" s="328"/>
      <c r="E8" s="328"/>
      <c r="F8" s="328"/>
      <c r="G8" s="328"/>
      <c r="H8" s="328"/>
      <c r="I8" s="328"/>
      <c r="J8" s="328"/>
      <c r="K8" s="328"/>
      <c r="L8" s="328"/>
      <c r="M8" s="328"/>
      <c r="N8" s="329"/>
      <c r="O8" s="325"/>
      <c r="P8" s="326"/>
      <c r="Q8" s="326"/>
      <c r="R8" s="326"/>
      <c r="S8" s="326"/>
      <c r="T8" s="326"/>
      <c r="U8" s="327"/>
    </row>
    <row r="9" spans="1:24" ht="15" customHeight="1" x14ac:dyDescent="0.4">
      <c r="A9" s="154"/>
      <c r="B9" s="155"/>
      <c r="C9" s="330"/>
      <c r="D9" s="330"/>
      <c r="E9" s="330"/>
      <c r="F9" s="330"/>
      <c r="G9" s="330"/>
      <c r="H9" s="330"/>
      <c r="I9" s="330"/>
      <c r="J9" s="330"/>
      <c r="K9" s="330"/>
      <c r="L9" s="330"/>
      <c r="M9" s="330"/>
      <c r="N9" s="331"/>
      <c r="O9" s="204"/>
      <c r="P9" s="205"/>
      <c r="Q9" s="206"/>
      <c r="R9" s="233" t="s">
        <v>10</v>
      </c>
      <c r="S9" s="234"/>
      <c r="T9" s="233" t="s">
        <v>11</v>
      </c>
      <c r="U9" s="234"/>
    </row>
    <row r="10" spans="1:24" ht="16.5" customHeight="1" thickBot="1" x14ac:dyDescent="0.45">
      <c r="A10" s="254" t="s">
        <v>12</v>
      </c>
      <c r="B10" s="255"/>
      <c r="C10" s="17" t="s">
        <v>13</v>
      </c>
      <c r="D10" s="319">
        <v>0</v>
      </c>
      <c r="E10" s="319"/>
      <c r="F10" s="18" t="s">
        <v>14</v>
      </c>
      <c r="G10" s="71" t="s">
        <v>122</v>
      </c>
      <c r="H10" s="20"/>
      <c r="I10" s="257">
        <f>H5</f>
        <v>0</v>
      </c>
      <c r="J10" s="257"/>
      <c r="K10" s="258"/>
      <c r="L10" s="258"/>
      <c r="M10" s="258"/>
      <c r="N10" s="259"/>
      <c r="O10" s="207" t="s">
        <v>15</v>
      </c>
      <c r="P10" s="208"/>
      <c r="Q10" s="209"/>
      <c r="R10" s="302"/>
      <c r="S10" s="303"/>
      <c r="T10" s="302"/>
      <c r="U10" s="303"/>
    </row>
    <row r="11" spans="1:24" ht="16.5" customHeight="1" x14ac:dyDescent="0.4">
      <c r="A11" s="254"/>
      <c r="B11" s="255"/>
      <c r="C11" s="312"/>
      <c r="D11" s="313"/>
      <c r="E11" s="313"/>
      <c r="F11" s="313"/>
      <c r="G11" s="313"/>
      <c r="H11" s="313"/>
      <c r="I11" s="313"/>
      <c r="J11" s="313"/>
      <c r="K11" s="313"/>
      <c r="L11" s="313"/>
      <c r="M11" s="313"/>
      <c r="N11" s="314"/>
      <c r="O11" s="260"/>
      <c r="P11" s="261"/>
      <c r="Q11" s="262"/>
      <c r="R11" s="310"/>
      <c r="S11" s="311"/>
      <c r="T11" s="310"/>
      <c r="U11" s="311"/>
    </row>
    <row r="12" spans="1:24" ht="16.5" customHeight="1" thickBot="1" x14ac:dyDescent="0.45">
      <c r="A12" s="243" t="s">
        <v>16</v>
      </c>
      <c r="B12" s="244"/>
      <c r="C12" s="245" t="s">
        <v>17</v>
      </c>
      <c r="D12" s="245"/>
      <c r="E12" s="245"/>
      <c r="F12" s="315" t="s">
        <v>123</v>
      </c>
      <c r="G12" s="315"/>
      <c r="H12" s="21" t="s">
        <v>14</v>
      </c>
      <c r="I12" s="315" t="s">
        <v>124</v>
      </c>
      <c r="J12" s="315"/>
      <c r="K12" s="21" t="s">
        <v>14</v>
      </c>
      <c r="L12" s="315" t="s">
        <v>122</v>
      </c>
      <c r="M12" s="315"/>
      <c r="N12" s="316"/>
      <c r="O12" s="249" t="str">
        <f>IF(N4="女子の部","スカート",IF(N4="男子の部","パンツ","****"))</f>
        <v>****</v>
      </c>
      <c r="P12" s="250"/>
      <c r="Q12" s="251"/>
      <c r="R12" s="317"/>
      <c r="S12" s="318"/>
      <c r="T12" s="317"/>
      <c r="U12" s="318"/>
    </row>
    <row r="13" spans="1:24" ht="16.5" customHeight="1" x14ac:dyDescent="0.4">
      <c r="A13" s="154" t="s">
        <v>18</v>
      </c>
      <c r="B13" s="155"/>
      <c r="C13" s="183" t="s">
        <v>18</v>
      </c>
      <c r="D13" s="183"/>
      <c r="E13" s="183"/>
      <c r="F13" s="306" t="s">
        <v>123</v>
      </c>
      <c r="G13" s="306"/>
      <c r="H13" s="22" t="s">
        <v>14</v>
      </c>
      <c r="I13" s="306" t="s">
        <v>124</v>
      </c>
      <c r="J13" s="306"/>
      <c r="K13" s="22" t="s">
        <v>14</v>
      </c>
      <c r="L13" s="306" t="s">
        <v>122</v>
      </c>
      <c r="M13" s="306"/>
      <c r="N13" s="307"/>
      <c r="O13" s="210"/>
      <c r="P13" s="211"/>
      <c r="Q13" s="212"/>
      <c r="R13" s="304"/>
      <c r="S13" s="305"/>
      <c r="T13" s="304"/>
      <c r="U13" s="305"/>
    </row>
    <row r="14" spans="1:24" ht="15" customHeight="1" thickBot="1" x14ac:dyDescent="0.45">
      <c r="A14" s="193" t="s">
        <v>6</v>
      </c>
      <c r="B14" s="194"/>
      <c r="C14" s="195" t="str">
        <f>PHONETIC(C15)</f>
        <v/>
      </c>
      <c r="D14" s="195"/>
      <c r="E14" s="195"/>
      <c r="F14" s="195"/>
      <c r="G14" s="195"/>
      <c r="H14" s="196"/>
      <c r="I14" s="299" t="s">
        <v>19</v>
      </c>
      <c r="J14" s="308"/>
      <c r="K14" s="308"/>
      <c r="L14" s="308"/>
      <c r="M14" s="308"/>
      <c r="N14" s="309"/>
      <c r="O14" s="207" t="s">
        <v>20</v>
      </c>
      <c r="P14" s="208"/>
      <c r="Q14" s="209"/>
      <c r="R14" s="302"/>
      <c r="S14" s="303"/>
      <c r="T14" s="302"/>
      <c r="U14" s="303"/>
    </row>
    <row r="15" spans="1:24" ht="18" customHeight="1" x14ac:dyDescent="0.4">
      <c r="A15" s="154" t="s">
        <v>22</v>
      </c>
      <c r="B15" s="155"/>
      <c r="C15" s="231"/>
      <c r="D15" s="231"/>
      <c r="E15" s="231"/>
      <c r="F15" s="231"/>
      <c r="G15" s="231"/>
      <c r="H15" s="232"/>
      <c r="I15" s="72" t="s">
        <v>124</v>
      </c>
      <c r="J15" s="22" t="s">
        <v>14</v>
      </c>
      <c r="K15" s="306" t="s">
        <v>124</v>
      </c>
      <c r="L15" s="306"/>
      <c r="M15" s="22" t="s">
        <v>14</v>
      </c>
      <c r="N15" s="73" t="s">
        <v>122</v>
      </c>
      <c r="O15" s="210"/>
      <c r="P15" s="211"/>
      <c r="Q15" s="212"/>
      <c r="R15" s="304"/>
      <c r="S15" s="305"/>
      <c r="T15" s="304"/>
      <c r="U15" s="305"/>
      <c r="V15" s="74"/>
      <c r="W15" s="74"/>
      <c r="X15" s="74"/>
    </row>
    <row r="16" spans="1:24" ht="15" customHeight="1" thickBot="1" x14ac:dyDescent="0.2">
      <c r="A16" s="193" t="s">
        <v>6</v>
      </c>
      <c r="B16" s="194"/>
      <c r="C16" s="195" t="str">
        <f>PHONETIC(C17)</f>
        <v/>
      </c>
      <c r="D16" s="195"/>
      <c r="E16" s="195"/>
      <c r="F16" s="195"/>
      <c r="G16" s="195"/>
      <c r="H16" s="196"/>
      <c r="I16" s="299" t="s">
        <v>19</v>
      </c>
      <c r="J16" s="300"/>
      <c r="K16" s="300"/>
      <c r="L16" s="300"/>
      <c r="M16" s="300"/>
      <c r="N16" s="301"/>
      <c r="O16" s="207" t="s">
        <v>25</v>
      </c>
      <c r="P16" s="208"/>
      <c r="Q16" s="209"/>
      <c r="R16" s="302"/>
      <c r="S16" s="303"/>
      <c r="T16" s="302"/>
      <c r="U16" s="303"/>
      <c r="V16" s="74"/>
      <c r="W16" s="74"/>
      <c r="X16" s="74"/>
    </row>
    <row r="17" spans="1:24" ht="18" customHeight="1" x14ac:dyDescent="0.4">
      <c r="A17" s="154" t="s">
        <v>26</v>
      </c>
      <c r="B17" s="155"/>
      <c r="C17" s="231"/>
      <c r="D17" s="231"/>
      <c r="E17" s="231"/>
      <c r="F17" s="231"/>
      <c r="G17" s="231"/>
      <c r="H17" s="232"/>
      <c r="I17" s="72" t="s">
        <v>124</v>
      </c>
      <c r="J17" s="22" t="s">
        <v>14</v>
      </c>
      <c r="K17" s="306" t="s">
        <v>124</v>
      </c>
      <c r="L17" s="306"/>
      <c r="M17" s="22" t="s">
        <v>14</v>
      </c>
      <c r="N17" s="73" t="s">
        <v>122</v>
      </c>
      <c r="O17" s="210"/>
      <c r="P17" s="211"/>
      <c r="Q17" s="212"/>
      <c r="R17" s="304"/>
      <c r="S17" s="305"/>
      <c r="T17" s="304"/>
      <c r="U17" s="305"/>
      <c r="V17" s="74"/>
      <c r="W17" s="74"/>
      <c r="X17" s="74"/>
    </row>
    <row r="18" spans="1:24" ht="16.5" customHeight="1" x14ac:dyDescent="0.4">
      <c r="A18" s="152" t="s">
        <v>162</v>
      </c>
      <c r="B18" s="153"/>
      <c r="C18" s="156" t="s">
        <v>160</v>
      </c>
      <c r="D18" s="157"/>
      <c r="E18" s="157"/>
      <c r="F18" s="157"/>
      <c r="G18" s="157"/>
      <c r="H18" s="158"/>
      <c r="I18" s="214" t="s">
        <v>161</v>
      </c>
      <c r="J18" s="214"/>
      <c r="K18" s="214"/>
      <c r="L18" s="214"/>
      <c r="M18" s="214"/>
      <c r="N18" s="214"/>
      <c r="O18" s="214"/>
      <c r="P18" s="214"/>
      <c r="Q18" s="214"/>
      <c r="R18" s="214"/>
      <c r="S18" s="214"/>
      <c r="T18" s="214"/>
      <c r="U18" s="215"/>
    </row>
    <row r="19" spans="1:24" ht="16.5" customHeight="1" x14ac:dyDescent="0.15">
      <c r="A19" s="154"/>
      <c r="B19" s="155"/>
      <c r="C19" s="287"/>
      <c r="D19" s="217"/>
      <c r="E19" s="217"/>
      <c r="F19" s="217"/>
      <c r="G19" s="217"/>
      <c r="H19" s="218"/>
      <c r="I19" s="217"/>
      <c r="J19" s="217"/>
      <c r="K19" s="217"/>
      <c r="L19" s="217"/>
      <c r="M19" s="217"/>
      <c r="N19" s="217"/>
      <c r="O19" s="217"/>
      <c r="P19" s="217"/>
      <c r="Q19" s="217"/>
      <c r="R19" s="217"/>
      <c r="S19" s="217"/>
      <c r="T19" s="217"/>
      <c r="U19" s="218"/>
    </row>
    <row r="20" spans="1:24" ht="30" customHeight="1" x14ac:dyDescent="0.4">
      <c r="A20" s="191" t="s">
        <v>27</v>
      </c>
      <c r="B20" s="191"/>
      <c r="C20" s="172"/>
      <c r="D20" s="173"/>
      <c r="E20" s="173"/>
      <c r="F20" s="173"/>
      <c r="G20" s="173"/>
      <c r="H20" s="176"/>
      <c r="I20" s="297" t="s">
        <v>28</v>
      </c>
      <c r="J20" s="298"/>
      <c r="K20" s="219"/>
      <c r="L20" s="220"/>
      <c r="M20" s="220"/>
      <c r="N20" s="220"/>
      <c r="O20" s="221"/>
      <c r="P20" s="172"/>
      <c r="Q20" s="173"/>
      <c r="R20" s="173"/>
      <c r="S20" s="173"/>
      <c r="T20" s="173"/>
      <c r="U20" s="176"/>
      <c r="V20" s="74"/>
      <c r="W20" s="74"/>
      <c r="X20" s="74"/>
    </row>
    <row r="21" spans="1:24" ht="5.0999999999999996" customHeight="1" x14ac:dyDescent="0.4">
      <c r="A21" s="11"/>
      <c r="B21" s="11"/>
      <c r="C21" s="11"/>
      <c r="D21" s="11"/>
      <c r="E21" s="11"/>
      <c r="F21" s="11"/>
      <c r="G21" s="11"/>
      <c r="H21" s="11"/>
      <c r="I21" s="11"/>
      <c r="J21" s="11"/>
      <c r="K21" s="11"/>
      <c r="L21" s="11"/>
      <c r="M21" s="11"/>
      <c r="N21" s="11"/>
      <c r="O21" s="11"/>
      <c r="P21" s="11"/>
      <c r="Q21" s="11"/>
      <c r="R21" s="11"/>
      <c r="S21" s="11"/>
      <c r="T21" s="11"/>
      <c r="U21" s="11"/>
      <c r="V21" s="74"/>
      <c r="W21" s="74"/>
      <c r="X21" s="74"/>
    </row>
    <row r="22" spans="1:24" ht="15" customHeight="1" x14ac:dyDescent="0.4">
      <c r="A22" s="200" t="s">
        <v>31</v>
      </c>
      <c r="B22" s="202" t="s">
        <v>32</v>
      </c>
      <c r="C22" s="204" t="s">
        <v>33</v>
      </c>
      <c r="D22" s="205"/>
      <c r="E22" s="205"/>
      <c r="F22" s="205"/>
      <c r="G22" s="205"/>
      <c r="H22" s="205"/>
      <c r="I22" s="205"/>
      <c r="J22" s="205"/>
      <c r="K22" s="205"/>
      <c r="L22" s="205"/>
      <c r="M22" s="205"/>
      <c r="N22" s="206"/>
      <c r="O22" s="184" t="s">
        <v>34</v>
      </c>
      <c r="P22" s="152" t="s">
        <v>35</v>
      </c>
      <c r="Q22" s="182"/>
      <c r="R22" s="182"/>
      <c r="S22" s="182"/>
      <c r="T22" s="182"/>
      <c r="U22" s="153"/>
      <c r="V22" s="74"/>
      <c r="W22" s="295" t="s">
        <v>36</v>
      </c>
      <c r="X22" s="74"/>
    </row>
    <row r="23" spans="1:24" ht="15" customHeight="1" x14ac:dyDescent="0.4">
      <c r="A23" s="201"/>
      <c r="B23" s="203"/>
      <c r="C23" s="188" t="s">
        <v>37</v>
      </c>
      <c r="D23" s="189"/>
      <c r="E23" s="189"/>
      <c r="F23" s="189" t="s">
        <v>38</v>
      </c>
      <c r="G23" s="189"/>
      <c r="H23" s="190"/>
      <c r="I23" s="188" t="s">
        <v>39</v>
      </c>
      <c r="J23" s="189"/>
      <c r="K23" s="189"/>
      <c r="L23" s="189" t="s">
        <v>40</v>
      </c>
      <c r="M23" s="189"/>
      <c r="N23" s="190"/>
      <c r="O23" s="185"/>
      <c r="P23" s="154"/>
      <c r="Q23" s="183"/>
      <c r="R23" s="183"/>
      <c r="S23" s="183"/>
      <c r="T23" s="183"/>
      <c r="U23" s="155"/>
      <c r="V23" s="74"/>
      <c r="W23" s="296"/>
      <c r="X23" s="74"/>
    </row>
    <row r="24" spans="1:24" ht="24.95" customHeight="1" x14ac:dyDescent="0.4">
      <c r="A24" s="75">
        <v>1</v>
      </c>
      <c r="B24" s="76"/>
      <c r="C24" s="172"/>
      <c r="D24" s="173"/>
      <c r="E24" s="174"/>
      <c r="F24" s="175"/>
      <c r="G24" s="173"/>
      <c r="H24" s="176"/>
      <c r="I24" s="177" t="str">
        <f t="shared" ref="I24:I41" si="0">PHONETIC(C24)</f>
        <v/>
      </c>
      <c r="J24" s="178"/>
      <c r="K24" s="179"/>
      <c r="L24" s="180" t="str">
        <f t="shared" ref="L24:L41" si="1">PHONETIC(F24)</f>
        <v/>
      </c>
      <c r="M24" s="178"/>
      <c r="N24" s="181"/>
      <c r="O24" s="77"/>
      <c r="P24" s="30" t="s">
        <v>166</v>
      </c>
      <c r="Q24" s="78"/>
      <c r="R24" s="32" t="s">
        <v>42</v>
      </c>
      <c r="S24" s="78"/>
      <c r="T24" s="32" t="s">
        <v>42</v>
      </c>
      <c r="U24" s="79"/>
      <c r="V24" s="74"/>
      <c r="W24" s="80" t="s">
        <v>125</v>
      </c>
      <c r="X24" s="74"/>
    </row>
    <row r="25" spans="1:24" ht="24.95" customHeight="1" x14ac:dyDescent="0.4">
      <c r="A25" s="75">
        <v>2</v>
      </c>
      <c r="B25" s="76"/>
      <c r="C25" s="172"/>
      <c r="D25" s="173"/>
      <c r="E25" s="174"/>
      <c r="F25" s="175"/>
      <c r="G25" s="173"/>
      <c r="H25" s="176"/>
      <c r="I25" s="177" t="str">
        <f t="shared" si="0"/>
        <v/>
      </c>
      <c r="J25" s="178"/>
      <c r="K25" s="179"/>
      <c r="L25" s="180" t="str">
        <f t="shared" si="1"/>
        <v/>
      </c>
      <c r="M25" s="178"/>
      <c r="N25" s="181"/>
      <c r="O25" s="77"/>
      <c r="P25" s="30" t="s">
        <v>166</v>
      </c>
      <c r="Q25" s="78"/>
      <c r="R25" s="32" t="s">
        <v>42</v>
      </c>
      <c r="S25" s="78"/>
      <c r="T25" s="32" t="s">
        <v>42</v>
      </c>
      <c r="U25" s="79"/>
      <c r="V25" s="74"/>
      <c r="W25" s="80"/>
      <c r="X25" s="74"/>
    </row>
    <row r="26" spans="1:24" ht="24.95" customHeight="1" x14ac:dyDescent="0.4">
      <c r="A26" s="75">
        <v>3</v>
      </c>
      <c r="B26" s="76"/>
      <c r="C26" s="172"/>
      <c r="D26" s="173"/>
      <c r="E26" s="174"/>
      <c r="F26" s="175"/>
      <c r="G26" s="173"/>
      <c r="H26" s="176"/>
      <c r="I26" s="177" t="str">
        <f t="shared" si="0"/>
        <v/>
      </c>
      <c r="J26" s="178"/>
      <c r="K26" s="179"/>
      <c r="L26" s="180" t="str">
        <f t="shared" si="1"/>
        <v/>
      </c>
      <c r="M26" s="178"/>
      <c r="N26" s="181"/>
      <c r="O26" s="77"/>
      <c r="P26" s="30" t="s">
        <v>166</v>
      </c>
      <c r="Q26" s="78"/>
      <c r="R26" s="32" t="s">
        <v>42</v>
      </c>
      <c r="S26" s="78"/>
      <c r="T26" s="32" t="s">
        <v>42</v>
      </c>
      <c r="U26" s="79"/>
      <c r="W26" s="80"/>
    </row>
    <row r="27" spans="1:24" ht="24.95" customHeight="1" x14ac:dyDescent="0.4">
      <c r="A27" s="75">
        <v>4</v>
      </c>
      <c r="B27" s="76"/>
      <c r="C27" s="172"/>
      <c r="D27" s="173"/>
      <c r="E27" s="174"/>
      <c r="F27" s="175"/>
      <c r="G27" s="173"/>
      <c r="H27" s="176"/>
      <c r="I27" s="177" t="str">
        <f t="shared" si="0"/>
        <v/>
      </c>
      <c r="J27" s="178"/>
      <c r="K27" s="179"/>
      <c r="L27" s="180" t="str">
        <f t="shared" si="1"/>
        <v/>
      </c>
      <c r="M27" s="178"/>
      <c r="N27" s="181"/>
      <c r="O27" s="77"/>
      <c r="P27" s="30" t="s">
        <v>166</v>
      </c>
      <c r="Q27" s="78"/>
      <c r="R27" s="32" t="s">
        <v>42</v>
      </c>
      <c r="S27" s="78"/>
      <c r="T27" s="32" t="s">
        <v>42</v>
      </c>
      <c r="U27" s="79"/>
      <c r="W27" s="80"/>
    </row>
    <row r="28" spans="1:24" ht="24.95" customHeight="1" x14ac:dyDescent="0.4">
      <c r="A28" s="75">
        <v>5</v>
      </c>
      <c r="B28" s="76"/>
      <c r="C28" s="172"/>
      <c r="D28" s="173"/>
      <c r="E28" s="174"/>
      <c r="F28" s="175"/>
      <c r="G28" s="173"/>
      <c r="H28" s="176"/>
      <c r="I28" s="177" t="str">
        <f t="shared" si="0"/>
        <v/>
      </c>
      <c r="J28" s="178"/>
      <c r="K28" s="179"/>
      <c r="L28" s="180" t="str">
        <f t="shared" si="1"/>
        <v/>
      </c>
      <c r="M28" s="178"/>
      <c r="N28" s="181"/>
      <c r="O28" s="77"/>
      <c r="P28" s="30" t="s">
        <v>166</v>
      </c>
      <c r="Q28" s="78"/>
      <c r="R28" s="32" t="s">
        <v>42</v>
      </c>
      <c r="S28" s="78"/>
      <c r="T28" s="32" t="s">
        <v>42</v>
      </c>
      <c r="U28" s="79"/>
      <c r="W28" s="80"/>
    </row>
    <row r="29" spans="1:24" ht="24.95" customHeight="1" x14ac:dyDescent="0.4">
      <c r="A29" s="75">
        <v>6</v>
      </c>
      <c r="B29" s="76"/>
      <c r="C29" s="172"/>
      <c r="D29" s="173"/>
      <c r="E29" s="174"/>
      <c r="F29" s="175"/>
      <c r="G29" s="173"/>
      <c r="H29" s="176"/>
      <c r="I29" s="177" t="str">
        <f t="shared" si="0"/>
        <v/>
      </c>
      <c r="J29" s="178"/>
      <c r="K29" s="179"/>
      <c r="L29" s="180" t="str">
        <f t="shared" si="1"/>
        <v/>
      </c>
      <c r="M29" s="178"/>
      <c r="N29" s="181"/>
      <c r="O29" s="77"/>
      <c r="P29" s="30" t="s">
        <v>166</v>
      </c>
      <c r="Q29" s="78"/>
      <c r="R29" s="32" t="s">
        <v>42</v>
      </c>
      <c r="S29" s="78"/>
      <c r="T29" s="32" t="s">
        <v>42</v>
      </c>
      <c r="U29" s="79"/>
      <c r="W29" s="80"/>
    </row>
    <row r="30" spans="1:24" ht="24.95" customHeight="1" x14ac:dyDescent="0.4">
      <c r="A30" s="75">
        <v>7</v>
      </c>
      <c r="B30" s="76"/>
      <c r="C30" s="172"/>
      <c r="D30" s="173"/>
      <c r="E30" s="174"/>
      <c r="F30" s="175"/>
      <c r="G30" s="173"/>
      <c r="H30" s="176"/>
      <c r="I30" s="177" t="str">
        <f t="shared" si="0"/>
        <v/>
      </c>
      <c r="J30" s="178"/>
      <c r="K30" s="179"/>
      <c r="L30" s="180" t="str">
        <f t="shared" si="1"/>
        <v/>
      </c>
      <c r="M30" s="178"/>
      <c r="N30" s="181"/>
      <c r="O30" s="77"/>
      <c r="P30" s="30" t="s">
        <v>166</v>
      </c>
      <c r="Q30" s="78"/>
      <c r="R30" s="32" t="s">
        <v>42</v>
      </c>
      <c r="S30" s="78"/>
      <c r="T30" s="32" t="s">
        <v>42</v>
      </c>
      <c r="U30" s="79"/>
      <c r="W30" s="80"/>
    </row>
    <row r="31" spans="1:24" ht="24.95" customHeight="1" x14ac:dyDescent="0.4">
      <c r="A31" s="75">
        <v>8</v>
      </c>
      <c r="B31" s="76"/>
      <c r="C31" s="172"/>
      <c r="D31" s="173"/>
      <c r="E31" s="174"/>
      <c r="F31" s="175"/>
      <c r="G31" s="173"/>
      <c r="H31" s="176"/>
      <c r="I31" s="177" t="str">
        <f t="shared" si="0"/>
        <v/>
      </c>
      <c r="J31" s="178"/>
      <c r="K31" s="179"/>
      <c r="L31" s="180" t="str">
        <f t="shared" si="1"/>
        <v/>
      </c>
      <c r="M31" s="178"/>
      <c r="N31" s="181"/>
      <c r="O31" s="77"/>
      <c r="P31" s="30" t="s">
        <v>166</v>
      </c>
      <c r="Q31" s="78"/>
      <c r="R31" s="32" t="s">
        <v>42</v>
      </c>
      <c r="S31" s="78"/>
      <c r="T31" s="32" t="s">
        <v>42</v>
      </c>
      <c r="U31" s="79"/>
      <c r="W31" s="80"/>
    </row>
    <row r="32" spans="1:24" ht="24.95" customHeight="1" x14ac:dyDescent="0.4">
      <c r="A32" s="75">
        <v>9</v>
      </c>
      <c r="B32" s="76"/>
      <c r="C32" s="172"/>
      <c r="D32" s="173"/>
      <c r="E32" s="174"/>
      <c r="F32" s="175"/>
      <c r="G32" s="173"/>
      <c r="H32" s="176"/>
      <c r="I32" s="177" t="str">
        <f t="shared" si="0"/>
        <v/>
      </c>
      <c r="J32" s="178"/>
      <c r="K32" s="179"/>
      <c r="L32" s="180" t="str">
        <f t="shared" si="1"/>
        <v/>
      </c>
      <c r="M32" s="178"/>
      <c r="N32" s="181"/>
      <c r="O32" s="77"/>
      <c r="P32" s="30" t="s">
        <v>166</v>
      </c>
      <c r="Q32" s="78"/>
      <c r="R32" s="32" t="s">
        <v>42</v>
      </c>
      <c r="S32" s="78"/>
      <c r="T32" s="32" t="s">
        <v>42</v>
      </c>
      <c r="U32" s="79"/>
      <c r="W32" s="80"/>
    </row>
    <row r="33" spans="1:37" ht="24.95" customHeight="1" x14ac:dyDescent="0.4">
      <c r="A33" s="75">
        <v>10</v>
      </c>
      <c r="B33" s="76"/>
      <c r="C33" s="172"/>
      <c r="D33" s="173"/>
      <c r="E33" s="174"/>
      <c r="F33" s="175"/>
      <c r="G33" s="173"/>
      <c r="H33" s="176"/>
      <c r="I33" s="177" t="str">
        <f t="shared" si="0"/>
        <v/>
      </c>
      <c r="J33" s="178"/>
      <c r="K33" s="179"/>
      <c r="L33" s="180" t="str">
        <f t="shared" si="1"/>
        <v/>
      </c>
      <c r="M33" s="178"/>
      <c r="N33" s="181"/>
      <c r="O33" s="77"/>
      <c r="P33" s="30" t="s">
        <v>166</v>
      </c>
      <c r="Q33" s="78"/>
      <c r="R33" s="32" t="s">
        <v>42</v>
      </c>
      <c r="S33" s="78"/>
      <c r="T33" s="32" t="s">
        <v>42</v>
      </c>
      <c r="U33" s="79"/>
      <c r="W33" s="80"/>
    </row>
    <row r="34" spans="1:37" ht="24.95" customHeight="1" x14ac:dyDescent="0.4">
      <c r="A34" s="75">
        <v>11</v>
      </c>
      <c r="B34" s="76"/>
      <c r="C34" s="172"/>
      <c r="D34" s="173"/>
      <c r="E34" s="174"/>
      <c r="F34" s="175"/>
      <c r="G34" s="173"/>
      <c r="H34" s="176"/>
      <c r="I34" s="177" t="str">
        <f t="shared" si="0"/>
        <v/>
      </c>
      <c r="J34" s="178"/>
      <c r="K34" s="179"/>
      <c r="L34" s="180" t="str">
        <f t="shared" si="1"/>
        <v/>
      </c>
      <c r="M34" s="178"/>
      <c r="N34" s="181"/>
      <c r="O34" s="77"/>
      <c r="P34" s="30" t="s">
        <v>166</v>
      </c>
      <c r="Q34" s="78"/>
      <c r="R34" s="32" t="s">
        <v>42</v>
      </c>
      <c r="S34" s="78"/>
      <c r="T34" s="32" t="s">
        <v>42</v>
      </c>
      <c r="U34" s="79"/>
      <c r="W34" s="80"/>
    </row>
    <row r="35" spans="1:37" ht="24.95" customHeight="1" x14ac:dyDescent="0.4">
      <c r="A35" s="75">
        <v>12</v>
      </c>
      <c r="B35" s="76"/>
      <c r="C35" s="172"/>
      <c r="D35" s="173"/>
      <c r="E35" s="174"/>
      <c r="F35" s="175"/>
      <c r="G35" s="173"/>
      <c r="H35" s="176"/>
      <c r="I35" s="177" t="str">
        <f t="shared" si="0"/>
        <v/>
      </c>
      <c r="J35" s="178"/>
      <c r="K35" s="179"/>
      <c r="L35" s="180" t="str">
        <f t="shared" si="1"/>
        <v/>
      </c>
      <c r="M35" s="178"/>
      <c r="N35" s="181"/>
      <c r="O35" s="77"/>
      <c r="P35" s="30" t="s">
        <v>166</v>
      </c>
      <c r="Q35" s="78"/>
      <c r="R35" s="32" t="s">
        <v>42</v>
      </c>
      <c r="S35" s="78"/>
      <c r="T35" s="32" t="s">
        <v>42</v>
      </c>
      <c r="U35" s="79"/>
      <c r="W35" s="80"/>
    </row>
    <row r="36" spans="1:37" ht="24.95" customHeight="1" x14ac:dyDescent="0.4">
      <c r="A36" s="75">
        <v>13</v>
      </c>
      <c r="B36" s="76"/>
      <c r="C36" s="172"/>
      <c r="D36" s="173"/>
      <c r="E36" s="174"/>
      <c r="F36" s="175"/>
      <c r="G36" s="173"/>
      <c r="H36" s="176"/>
      <c r="I36" s="177" t="str">
        <f t="shared" si="0"/>
        <v/>
      </c>
      <c r="J36" s="178"/>
      <c r="K36" s="179"/>
      <c r="L36" s="180" t="str">
        <f t="shared" si="1"/>
        <v/>
      </c>
      <c r="M36" s="178"/>
      <c r="N36" s="181"/>
      <c r="O36" s="77"/>
      <c r="P36" s="30" t="s">
        <v>166</v>
      </c>
      <c r="Q36" s="78"/>
      <c r="R36" s="32" t="s">
        <v>42</v>
      </c>
      <c r="S36" s="78"/>
      <c r="T36" s="32" t="s">
        <v>42</v>
      </c>
      <c r="U36" s="79"/>
      <c r="W36" s="80"/>
    </row>
    <row r="37" spans="1:37" ht="24.95" customHeight="1" x14ac:dyDescent="0.4">
      <c r="A37" s="75">
        <v>14</v>
      </c>
      <c r="B37" s="76"/>
      <c r="C37" s="172"/>
      <c r="D37" s="173"/>
      <c r="E37" s="174"/>
      <c r="F37" s="175"/>
      <c r="G37" s="173"/>
      <c r="H37" s="176"/>
      <c r="I37" s="177" t="str">
        <f t="shared" si="0"/>
        <v/>
      </c>
      <c r="J37" s="178"/>
      <c r="K37" s="179"/>
      <c r="L37" s="180" t="str">
        <f t="shared" si="1"/>
        <v/>
      </c>
      <c r="M37" s="178"/>
      <c r="N37" s="181"/>
      <c r="O37" s="77"/>
      <c r="P37" s="30" t="s">
        <v>166</v>
      </c>
      <c r="Q37" s="78"/>
      <c r="R37" s="32" t="s">
        <v>42</v>
      </c>
      <c r="S37" s="78"/>
      <c r="T37" s="32" t="s">
        <v>42</v>
      </c>
      <c r="U37" s="79"/>
      <c r="W37" s="80"/>
    </row>
    <row r="38" spans="1:37" ht="24.95" customHeight="1" x14ac:dyDescent="0.4">
      <c r="A38" s="75">
        <v>15</v>
      </c>
      <c r="B38" s="76"/>
      <c r="C38" s="172"/>
      <c r="D38" s="173"/>
      <c r="E38" s="174"/>
      <c r="F38" s="175"/>
      <c r="G38" s="173"/>
      <c r="H38" s="176"/>
      <c r="I38" s="177" t="str">
        <f t="shared" si="0"/>
        <v/>
      </c>
      <c r="J38" s="178"/>
      <c r="K38" s="179"/>
      <c r="L38" s="180" t="str">
        <f t="shared" si="1"/>
        <v/>
      </c>
      <c r="M38" s="178"/>
      <c r="N38" s="181"/>
      <c r="O38" s="77"/>
      <c r="P38" s="30" t="s">
        <v>166</v>
      </c>
      <c r="Q38" s="136"/>
      <c r="R38" s="32" t="s">
        <v>42</v>
      </c>
      <c r="S38" s="136"/>
      <c r="T38" s="32" t="s">
        <v>42</v>
      </c>
      <c r="U38" s="137"/>
      <c r="W38" s="80"/>
    </row>
    <row r="39" spans="1:37" ht="24.95" customHeight="1" x14ac:dyDescent="0.4">
      <c r="A39" s="75">
        <v>16</v>
      </c>
      <c r="B39" s="76"/>
      <c r="C39" s="172"/>
      <c r="D39" s="173"/>
      <c r="E39" s="174"/>
      <c r="F39" s="175"/>
      <c r="G39" s="173"/>
      <c r="H39" s="176"/>
      <c r="I39" s="177" t="str">
        <f t="shared" si="0"/>
        <v/>
      </c>
      <c r="J39" s="178"/>
      <c r="K39" s="179"/>
      <c r="L39" s="180" t="str">
        <f t="shared" si="1"/>
        <v/>
      </c>
      <c r="M39" s="178"/>
      <c r="N39" s="181"/>
      <c r="O39" s="77"/>
      <c r="P39" s="30" t="s">
        <v>166</v>
      </c>
      <c r="Q39" s="136"/>
      <c r="R39" s="32" t="s">
        <v>42</v>
      </c>
      <c r="S39" s="136"/>
      <c r="T39" s="32" t="s">
        <v>42</v>
      </c>
      <c r="U39" s="137"/>
      <c r="W39" s="80"/>
    </row>
    <row r="40" spans="1:37" ht="24.95" customHeight="1" x14ac:dyDescent="0.4">
      <c r="A40" s="75">
        <v>17</v>
      </c>
      <c r="B40" s="76"/>
      <c r="C40" s="172"/>
      <c r="D40" s="173"/>
      <c r="E40" s="174"/>
      <c r="F40" s="175"/>
      <c r="G40" s="173"/>
      <c r="H40" s="176"/>
      <c r="I40" s="177" t="str">
        <f t="shared" si="0"/>
        <v/>
      </c>
      <c r="J40" s="178"/>
      <c r="K40" s="179"/>
      <c r="L40" s="180" t="str">
        <f t="shared" si="1"/>
        <v/>
      </c>
      <c r="M40" s="178"/>
      <c r="N40" s="181"/>
      <c r="O40" s="77"/>
      <c r="P40" s="30" t="s">
        <v>166</v>
      </c>
      <c r="Q40" s="136"/>
      <c r="R40" s="32" t="s">
        <v>42</v>
      </c>
      <c r="S40" s="136"/>
      <c r="T40" s="32" t="s">
        <v>42</v>
      </c>
      <c r="U40" s="137"/>
      <c r="W40" s="80"/>
    </row>
    <row r="41" spans="1:37" ht="24.95" customHeight="1" x14ac:dyDescent="0.4">
      <c r="A41" s="75">
        <v>18</v>
      </c>
      <c r="B41" s="76"/>
      <c r="C41" s="172"/>
      <c r="D41" s="173"/>
      <c r="E41" s="174"/>
      <c r="F41" s="175"/>
      <c r="G41" s="173"/>
      <c r="H41" s="176"/>
      <c r="I41" s="177" t="str">
        <f t="shared" si="0"/>
        <v/>
      </c>
      <c r="J41" s="178"/>
      <c r="K41" s="179"/>
      <c r="L41" s="180" t="str">
        <f t="shared" si="1"/>
        <v/>
      </c>
      <c r="M41" s="178"/>
      <c r="N41" s="181"/>
      <c r="O41" s="77"/>
      <c r="P41" s="30" t="s">
        <v>166</v>
      </c>
      <c r="Q41" s="78"/>
      <c r="R41" s="32" t="s">
        <v>42</v>
      </c>
      <c r="S41" s="78"/>
      <c r="T41" s="32" t="s">
        <v>42</v>
      </c>
      <c r="U41" s="79"/>
      <c r="W41" s="80"/>
    </row>
    <row r="42" spans="1:37" ht="6.75" customHeight="1" x14ac:dyDescent="0.4">
      <c r="A42" s="114"/>
      <c r="B42" s="115"/>
      <c r="C42" s="116"/>
      <c r="D42" s="116"/>
      <c r="E42" s="116"/>
      <c r="F42" s="116"/>
      <c r="G42" s="116"/>
      <c r="H42" s="116"/>
      <c r="I42" s="116"/>
      <c r="J42" s="117"/>
      <c r="K42" s="117"/>
      <c r="L42" s="117"/>
      <c r="M42" s="117"/>
      <c r="N42" s="117"/>
      <c r="O42" s="117"/>
      <c r="P42" s="118"/>
      <c r="Q42" s="119"/>
      <c r="R42" s="116"/>
      <c r="S42" s="117"/>
      <c r="T42" s="116"/>
      <c r="U42" s="18"/>
      <c r="V42" s="38"/>
      <c r="X42" s="42"/>
      <c r="Z42" s="26"/>
      <c r="AA42" s="26"/>
      <c r="AB42" s="26"/>
      <c r="AC42" s="26"/>
      <c r="AD42" s="26"/>
      <c r="AE42" s="26"/>
      <c r="AF42" s="26"/>
      <c r="AG42" s="26"/>
      <c r="AH42" s="26"/>
      <c r="AI42" s="26"/>
      <c r="AJ42" s="26"/>
      <c r="AK42" s="26"/>
    </row>
    <row r="43" spans="1:37" x14ac:dyDescent="0.4">
      <c r="A43" s="10"/>
      <c r="B43" s="10"/>
      <c r="C43" s="81" t="s">
        <v>126</v>
      </c>
      <c r="D43" s="82"/>
      <c r="E43" s="82"/>
      <c r="F43" s="82"/>
      <c r="G43" s="10"/>
      <c r="H43" s="10"/>
      <c r="I43" s="10"/>
      <c r="J43" s="10"/>
      <c r="K43" s="10"/>
      <c r="L43" s="10"/>
      <c r="M43" s="10"/>
      <c r="N43" s="10"/>
      <c r="O43" s="10"/>
      <c r="P43" s="10"/>
      <c r="Q43" s="10"/>
      <c r="R43" s="10"/>
      <c r="S43" s="10"/>
      <c r="T43" s="10"/>
      <c r="U43" s="10"/>
    </row>
    <row r="44" spans="1:37" ht="8.1" customHeight="1" x14ac:dyDescent="0.4">
      <c r="A44" s="10"/>
      <c r="B44" s="10"/>
      <c r="C44" s="81"/>
      <c r="D44" s="82"/>
      <c r="E44" s="82"/>
      <c r="F44" s="82"/>
      <c r="G44" s="10"/>
      <c r="H44" s="10"/>
      <c r="I44" s="10"/>
      <c r="J44" s="10"/>
      <c r="K44" s="10"/>
      <c r="L44" s="10"/>
      <c r="M44" s="10"/>
      <c r="N44" s="10"/>
      <c r="O44" s="10"/>
      <c r="P44" s="10"/>
      <c r="Q44" s="10"/>
      <c r="R44" s="10"/>
      <c r="S44" s="10"/>
      <c r="T44" s="10"/>
      <c r="U44" s="10"/>
    </row>
    <row r="45" spans="1:37" x14ac:dyDescent="0.4">
      <c r="A45" s="10" t="s">
        <v>55</v>
      </c>
      <c r="B45" s="10"/>
      <c r="C45" s="10"/>
      <c r="D45" s="10"/>
      <c r="E45" s="10"/>
      <c r="F45" s="10"/>
      <c r="G45" s="10"/>
      <c r="H45" s="10"/>
      <c r="I45" s="10"/>
      <c r="J45" s="10"/>
      <c r="K45" s="10"/>
      <c r="L45" s="10"/>
      <c r="M45" s="10"/>
      <c r="N45" s="10"/>
      <c r="O45" s="10"/>
      <c r="P45" s="10"/>
      <c r="Q45" s="10"/>
      <c r="R45" s="10"/>
      <c r="S45" s="10"/>
      <c r="T45" s="10"/>
      <c r="U45" s="10"/>
    </row>
    <row r="46" spans="1:37" ht="3.95" customHeight="1" x14ac:dyDescent="0.4">
      <c r="A46" s="10"/>
      <c r="B46" s="10"/>
      <c r="C46" s="10"/>
      <c r="D46" s="10"/>
      <c r="E46" s="10"/>
      <c r="F46" s="10"/>
      <c r="G46" s="10"/>
      <c r="H46" s="10"/>
      <c r="I46" s="10"/>
      <c r="J46" s="10"/>
      <c r="K46" s="10"/>
      <c r="L46" s="10"/>
      <c r="M46" s="10"/>
      <c r="N46" s="10"/>
      <c r="O46" s="10"/>
      <c r="P46" s="10"/>
      <c r="Q46" s="10"/>
      <c r="R46" s="10"/>
      <c r="S46" s="10"/>
      <c r="T46" s="10"/>
      <c r="U46" s="10"/>
    </row>
    <row r="47" spans="1:37" ht="18.75" x14ac:dyDescent="0.4">
      <c r="A47" s="10"/>
      <c r="B47" s="45" t="s">
        <v>207</v>
      </c>
      <c r="C47" s="83"/>
      <c r="D47" s="10" t="s">
        <v>56</v>
      </c>
      <c r="E47" s="288"/>
      <c r="F47" s="288"/>
      <c r="G47" s="10" t="s">
        <v>57</v>
      </c>
      <c r="H47" s="10"/>
      <c r="I47" s="10"/>
      <c r="J47" s="10"/>
      <c r="K47" s="10"/>
      <c r="L47" s="10"/>
      <c r="M47" s="10"/>
      <c r="N47" s="10"/>
      <c r="O47" s="10"/>
      <c r="P47" s="10"/>
      <c r="Q47" s="10"/>
      <c r="R47" s="10"/>
      <c r="S47" s="10"/>
      <c r="T47" s="10"/>
      <c r="U47" s="10"/>
    </row>
    <row r="48" spans="1:37" ht="3.95" customHeight="1" x14ac:dyDescent="0.4">
      <c r="A48" s="10"/>
      <c r="B48" s="45"/>
      <c r="C48" s="10"/>
      <c r="D48" s="10"/>
      <c r="E48" s="46"/>
      <c r="F48" s="46"/>
      <c r="G48" s="10"/>
      <c r="H48" s="10"/>
      <c r="I48" s="10"/>
      <c r="J48" s="10"/>
      <c r="K48" s="10"/>
      <c r="L48" s="10"/>
      <c r="M48" s="10"/>
      <c r="N48" s="10"/>
      <c r="O48" s="10"/>
      <c r="P48" s="10"/>
      <c r="Q48" s="10"/>
      <c r="R48" s="10"/>
      <c r="S48" s="10"/>
      <c r="T48" s="10"/>
      <c r="U48" s="10"/>
    </row>
    <row r="49" spans="1:21" ht="14.25" x14ac:dyDescent="0.4">
      <c r="A49" s="47"/>
      <c r="B49" s="48"/>
      <c r="C49" s="48"/>
      <c r="D49" s="48"/>
      <c r="E49" s="48"/>
      <c r="F49" s="48"/>
      <c r="G49" s="48"/>
      <c r="H49" s="48"/>
      <c r="I49" s="48"/>
      <c r="J49" s="48"/>
      <c r="K49" s="48"/>
      <c r="L49" s="48"/>
      <c r="M49" s="49" t="str">
        <f>C8&amp;"校長"</f>
        <v>校長</v>
      </c>
      <c r="N49" s="289"/>
      <c r="O49" s="289"/>
      <c r="P49" s="289"/>
      <c r="Q49" s="289"/>
      <c r="R49" s="289"/>
      <c r="S49" s="50" t="s">
        <v>61</v>
      </c>
      <c r="T49" s="10"/>
      <c r="U49" s="10"/>
    </row>
    <row r="50" spans="1:21" ht="9" customHeight="1" x14ac:dyDescent="0.4">
      <c r="A50" s="10"/>
      <c r="B50" s="10"/>
      <c r="C50" s="10"/>
      <c r="D50" s="10"/>
      <c r="E50" s="10"/>
      <c r="F50" s="10"/>
      <c r="G50" s="10"/>
      <c r="H50" s="10"/>
      <c r="I50" s="10"/>
      <c r="J50" s="10"/>
      <c r="K50" s="10"/>
      <c r="L50" s="10"/>
      <c r="M50" s="10"/>
      <c r="N50" s="10"/>
      <c r="O50" s="10"/>
      <c r="P50" s="10"/>
      <c r="Q50" s="10"/>
      <c r="R50" s="10"/>
      <c r="S50" s="10"/>
      <c r="T50" s="10"/>
      <c r="U50" s="10"/>
    </row>
    <row r="51" spans="1:21" x14ac:dyDescent="0.4">
      <c r="A51" s="10" t="str">
        <f>"　上記は、　"&amp;H5&amp;"　代表として標記大会に出場することを認め、参加申込をいたします。"</f>
        <v>　上記は、　　代表として標記大会に出場することを認め、参加申込をいたします。</v>
      </c>
      <c r="B51" s="10"/>
      <c r="C51" s="10"/>
      <c r="D51" s="10"/>
      <c r="E51" s="10"/>
      <c r="F51" s="10"/>
      <c r="G51" s="10"/>
      <c r="H51" s="10"/>
      <c r="I51" s="10"/>
      <c r="J51" s="10"/>
      <c r="K51" s="10"/>
      <c r="L51" s="10"/>
      <c r="M51" s="10"/>
      <c r="N51" s="10"/>
      <c r="O51" s="10"/>
      <c r="P51" s="10"/>
      <c r="Q51" s="10"/>
      <c r="R51" s="10"/>
      <c r="S51" s="10"/>
      <c r="T51" s="10"/>
      <c r="U51" s="10"/>
    </row>
    <row r="52" spans="1:21" ht="3.95" customHeight="1" x14ac:dyDescent="0.4">
      <c r="A52" s="10"/>
      <c r="B52" s="10"/>
      <c r="C52" s="10"/>
      <c r="D52" s="10"/>
      <c r="E52" s="10"/>
      <c r="F52" s="10"/>
      <c r="G52" s="10"/>
      <c r="H52" s="10"/>
      <c r="I52" s="10"/>
      <c r="J52" s="10"/>
      <c r="K52" s="10"/>
      <c r="L52" s="10"/>
      <c r="M52" s="10"/>
      <c r="N52" s="10"/>
      <c r="O52" s="10"/>
      <c r="P52" s="10"/>
      <c r="Q52" s="10"/>
      <c r="R52" s="10"/>
      <c r="S52" s="10"/>
      <c r="T52" s="10"/>
      <c r="U52" s="10"/>
    </row>
    <row r="53" spans="1:21" ht="18.75" x14ac:dyDescent="0.4">
      <c r="A53" s="10"/>
      <c r="B53" s="45" t="s">
        <v>207</v>
      </c>
      <c r="C53" s="83"/>
      <c r="D53" s="10" t="s">
        <v>56</v>
      </c>
      <c r="E53" s="288"/>
      <c r="F53" s="288"/>
      <c r="G53" s="10" t="s">
        <v>57</v>
      </c>
      <c r="H53" s="10"/>
      <c r="I53" s="10"/>
      <c r="J53" s="10"/>
      <c r="K53" s="10"/>
      <c r="L53" s="10"/>
      <c r="M53" s="10"/>
      <c r="N53" s="10"/>
      <c r="O53" s="10"/>
      <c r="P53" s="10"/>
      <c r="Q53" s="10"/>
      <c r="R53" s="10"/>
      <c r="S53" s="10"/>
      <c r="T53" s="10"/>
      <c r="U53" s="10"/>
    </row>
    <row r="54" spans="1:21" ht="3.95" customHeight="1" x14ac:dyDescent="0.4">
      <c r="A54" s="10"/>
      <c r="B54" s="45"/>
      <c r="C54" s="10"/>
      <c r="D54" s="10"/>
      <c r="E54" s="46"/>
      <c r="F54" s="46"/>
      <c r="G54" s="10"/>
      <c r="H54" s="10"/>
      <c r="I54" s="10"/>
      <c r="J54" s="10"/>
      <c r="K54" s="10"/>
      <c r="L54" s="10"/>
      <c r="M54" s="10"/>
      <c r="N54" s="10"/>
      <c r="O54" s="10"/>
      <c r="P54" s="10"/>
      <c r="Q54" s="10"/>
      <c r="R54" s="10"/>
      <c r="S54" s="10"/>
      <c r="T54" s="10"/>
      <c r="U54" s="10"/>
    </row>
    <row r="55" spans="1:21" ht="14.25" x14ac:dyDescent="0.4">
      <c r="A55" s="47"/>
      <c r="B55" s="47"/>
      <c r="C55" s="47"/>
      <c r="D55" s="47"/>
      <c r="E55" s="47"/>
      <c r="F55" s="47"/>
      <c r="G55" s="47"/>
      <c r="H55" s="47"/>
      <c r="I55" s="47"/>
      <c r="J55" s="47"/>
      <c r="K55" s="47"/>
      <c r="L55" s="47"/>
      <c r="M55" s="49" t="str">
        <f>IF(H5="大阪府","大　阪"&amp;"　高等学校体育連盟会長",H5&amp;"　高等学校体育連盟会長")</f>
        <v>　高等学校体育連盟会長</v>
      </c>
      <c r="N55" s="289"/>
      <c r="O55" s="289"/>
      <c r="P55" s="289"/>
      <c r="Q55" s="289"/>
      <c r="R55" s="289"/>
      <c r="S55" s="50" t="s">
        <v>61</v>
      </c>
      <c r="T55" s="10"/>
      <c r="U55" s="10"/>
    </row>
    <row r="56" spans="1:21" ht="12.95" customHeight="1" x14ac:dyDescent="0.4">
      <c r="A56" s="10"/>
      <c r="B56" s="10"/>
      <c r="C56" s="10"/>
      <c r="D56" s="10"/>
      <c r="E56" s="10"/>
      <c r="F56" s="10"/>
      <c r="G56" s="10"/>
      <c r="H56" s="10"/>
      <c r="I56" s="10"/>
      <c r="J56" s="10"/>
      <c r="K56" s="10"/>
      <c r="L56" s="10"/>
      <c r="M56" s="10"/>
      <c r="N56" s="10"/>
      <c r="O56" s="10"/>
      <c r="P56" s="10"/>
      <c r="Q56" s="10"/>
      <c r="R56" s="10"/>
      <c r="S56" s="10"/>
      <c r="T56" s="10"/>
      <c r="U56" s="10"/>
    </row>
    <row r="57" spans="1:21" s="84" customFormat="1" ht="15" x14ac:dyDescent="0.4">
      <c r="A57" s="52" t="s">
        <v>192</v>
      </c>
      <c r="B57" s="52"/>
      <c r="C57" s="52"/>
      <c r="D57" s="52"/>
      <c r="E57" s="52"/>
      <c r="F57" s="52"/>
      <c r="G57" s="52"/>
      <c r="H57" s="52"/>
      <c r="I57" s="52"/>
      <c r="J57" s="52"/>
      <c r="K57" s="52"/>
      <c r="L57" s="52"/>
      <c r="M57" s="52"/>
      <c r="N57" s="52"/>
      <c r="O57" s="52"/>
      <c r="P57" s="52"/>
      <c r="Q57" s="52"/>
      <c r="R57" s="52"/>
      <c r="S57" s="52"/>
      <c r="T57" s="52"/>
      <c r="U57" s="52"/>
    </row>
    <row r="58" spans="1:21" x14ac:dyDescent="0.4">
      <c r="A58" s="10"/>
      <c r="B58" s="10"/>
      <c r="C58" s="10"/>
      <c r="D58" s="10"/>
      <c r="E58" s="10"/>
      <c r="F58" s="10"/>
      <c r="G58" s="10"/>
      <c r="H58" s="10"/>
      <c r="I58" s="10"/>
      <c r="J58" s="10"/>
      <c r="K58" s="10"/>
      <c r="L58" s="10"/>
      <c r="M58" s="10"/>
      <c r="N58" s="10"/>
      <c r="O58" s="10"/>
      <c r="P58" s="10"/>
      <c r="Q58" s="10"/>
      <c r="R58" s="10"/>
      <c r="S58" s="10"/>
      <c r="T58" s="10"/>
      <c r="U58" s="10"/>
    </row>
    <row r="59" spans="1:21" x14ac:dyDescent="0.4">
      <c r="A59" s="53"/>
      <c r="B59" s="53"/>
      <c r="C59" s="53"/>
      <c r="D59" s="53"/>
      <c r="E59" s="53"/>
      <c r="F59" s="53"/>
      <c r="G59" s="53"/>
      <c r="H59" s="53"/>
      <c r="I59" s="53"/>
      <c r="J59" s="53"/>
      <c r="K59" s="53"/>
      <c r="L59" s="53"/>
      <c r="M59" s="53"/>
      <c r="N59" s="53"/>
      <c r="O59" s="53"/>
      <c r="P59" s="53"/>
      <c r="Q59" s="53"/>
      <c r="R59" s="53"/>
      <c r="S59" s="53"/>
      <c r="T59" s="53"/>
      <c r="U59" s="53"/>
    </row>
    <row r="60" spans="1:21" x14ac:dyDescent="0.4">
      <c r="A60" s="54" t="s">
        <v>63</v>
      </c>
      <c r="B60" s="53"/>
      <c r="C60" s="53"/>
      <c r="D60" s="53"/>
      <c r="E60" s="53"/>
      <c r="F60" s="53"/>
      <c r="G60" s="53"/>
      <c r="H60" s="53"/>
      <c r="I60" s="53"/>
      <c r="J60" s="53"/>
      <c r="K60" s="53"/>
      <c r="L60" s="53"/>
      <c r="M60" s="53"/>
      <c r="N60" s="53"/>
      <c r="O60" s="53"/>
      <c r="P60" s="53"/>
      <c r="Q60" s="53"/>
      <c r="R60" s="53"/>
      <c r="S60" s="53"/>
      <c r="T60" s="53"/>
      <c r="U60" s="53"/>
    </row>
    <row r="61" spans="1:21" ht="18" customHeight="1" x14ac:dyDescent="0.4">
      <c r="A61" s="55" t="s">
        <v>64</v>
      </c>
      <c r="B61" s="56"/>
      <c r="C61" s="56"/>
      <c r="D61" s="56"/>
      <c r="E61" s="56"/>
      <c r="F61" s="56"/>
      <c r="G61" s="56"/>
      <c r="H61" s="56"/>
      <c r="I61" s="56"/>
      <c r="J61" s="56"/>
      <c r="K61" s="56"/>
      <c r="L61" s="56"/>
      <c r="M61" s="56"/>
      <c r="N61" s="56"/>
      <c r="O61" s="56"/>
      <c r="P61" s="56"/>
      <c r="Q61" s="56"/>
      <c r="R61" s="56"/>
      <c r="S61" s="56"/>
      <c r="T61" s="56"/>
      <c r="U61" s="57"/>
    </row>
    <row r="62" spans="1:21" x14ac:dyDescent="0.4">
      <c r="A62" s="290"/>
      <c r="B62" s="291"/>
      <c r="C62" s="291"/>
      <c r="D62" s="291"/>
      <c r="E62" s="291"/>
      <c r="F62" s="291"/>
      <c r="G62" s="291"/>
      <c r="H62" s="291"/>
      <c r="I62" s="291"/>
      <c r="J62" s="291"/>
      <c r="K62" s="291"/>
      <c r="L62" s="291"/>
      <c r="M62" s="291"/>
      <c r="N62" s="291"/>
      <c r="O62" s="291"/>
      <c r="P62" s="291"/>
      <c r="Q62" s="291"/>
      <c r="R62" s="291"/>
      <c r="S62" s="291"/>
      <c r="T62" s="291"/>
      <c r="U62" s="292"/>
    </row>
    <row r="63" spans="1:21" x14ac:dyDescent="0.4">
      <c r="A63" s="290"/>
      <c r="B63" s="291"/>
      <c r="C63" s="291"/>
      <c r="D63" s="291"/>
      <c r="E63" s="291"/>
      <c r="F63" s="291"/>
      <c r="G63" s="291"/>
      <c r="H63" s="291"/>
      <c r="I63" s="291"/>
      <c r="J63" s="291"/>
      <c r="K63" s="291"/>
      <c r="L63" s="291"/>
      <c r="M63" s="291"/>
      <c r="N63" s="291"/>
      <c r="O63" s="291"/>
      <c r="P63" s="291"/>
      <c r="Q63" s="291"/>
      <c r="R63" s="291"/>
      <c r="S63" s="291"/>
      <c r="T63" s="291"/>
      <c r="U63" s="292"/>
    </row>
    <row r="64" spans="1:21" x14ac:dyDescent="0.4">
      <c r="A64" s="290"/>
      <c r="B64" s="291"/>
      <c r="C64" s="291"/>
      <c r="D64" s="291"/>
      <c r="E64" s="291"/>
      <c r="F64" s="291"/>
      <c r="G64" s="291"/>
      <c r="H64" s="291"/>
      <c r="I64" s="291"/>
      <c r="J64" s="291"/>
      <c r="K64" s="291"/>
      <c r="L64" s="291"/>
      <c r="M64" s="291"/>
      <c r="N64" s="291"/>
      <c r="O64" s="291"/>
      <c r="P64" s="291"/>
      <c r="Q64" s="291"/>
      <c r="R64" s="291"/>
      <c r="S64" s="291"/>
      <c r="T64" s="291"/>
      <c r="U64" s="292"/>
    </row>
    <row r="65" spans="1:21" x14ac:dyDescent="0.4">
      <c r="A65" s="290"/>
      <c r="B65" s="291"/>
      <c r="C65" s="291"/>
      <c r="D65" s="291"/>
      <c r="E65" s="291"/>
      <c r="F65" s="291"/>
      <c r="G65" s="291"/>
      <c r="H65" s="291"/>
      <c r="I65" s="291"/>
      <c r="J65" s="291"/>
      <c r="K65" s="291"/>
      <c r="L65" s="291"/>
      <c r="M65" s="291"/>
      <c r="N65" s="291"/>
      <c r="O65" s="291"/>
      <c r="P65" s="291"/>
      <c r="Q65" s="291"/>
      <c r="R65" s="291"/>
      <c r="S65" s="291"/>
      <c r="T65" s="291"/>
      <c r="U65" s="292"/>
    </row>
    <row r="66" spans="1:21" x14ac:dyDescent="0.4">
      <c r="A66" s="290"/>
      <c r="B66" s="291"/>
      <c r="C66" s="291"/>
      <c r="D66" s="291"/>
      <c r="E66" s="291"/>
      <c r="F66" s="291"/>
      <c r="G66" s="291"/>
      <c r="H66" s="291"/>
      <c r="I66" s="291"/>
      <c r="J66" s="291"/>
      <c r="K66" s="291"/>
      <c r="L66" s="291"/>
      <c r="M66" s="291"/>
      <c r="N66" s="291"/>
      <c r="O66" s="291"/>
      <c r="P66" s="291"/>
      <c r="Q66" s="291"/>
      <c r="R66" s="291"/>
      <c r="S66" s="291"/>
      <c r="T66" s="291"/>
      <c r="U66" s="292"/>
    </row>
    <row r="67" spans="1:21" x14ac:dyDescent="0.4">
      <c r="A67" s="290"/>
      <c r="B67" s="291"/>
      <c r="C67" s="291"/>
      <c r="D67" s="291"/>
      <c r="E67" s="291"/>
      <c r="F67" s="291"/>
      <c r="G67" s="291"/>
      <c r="H67" s="291"/>
      <c r="I67" s="291"/>
      <c r="J67" s="291"/>
      <c r="K67" s="291"/>
      <c r="L67" s="291"/>
      <c r="M67" s="291"/>
      <c r="N67" s="291"/>
      <c r="O67" s="291"/>
      <c r="P67" s="291"/>
      <c r="Q67" s="291"/>
      <c r="R67" s="291"/>
      <c r="S67" s="291"/>
      <c r="T67" s="291"/>
      <c r="U67" s="292"/>
    </row>
    <row r="68" spans="1:21" ht="18.75" x14ac:dyDescent="0.4">
      <c r="A68" s="85" t="s">
        <v>65</v>
      </c>
      <c r="B68" s="86"/>
      <c r="C68" s="87"/>
      <c r="D68" s="86" t="s">
        <v>132</v>
      </c>
      <c r="E68" s="86"/>
      <c r="F68" s="86"/>
      <c r="G68" s="87"/>
      <c r="H68" s="86" t="s">
        <v>66</v>
      </c>
      <c r="I68" s="86"/>
      <c r="J68" s="293"/>
      <c r="K68" s="294"/>
      <c r="L68" s="168" t="s">
        <v>133</v>
      </c>
      <c r="M68" s="169"/>
      <c r="N68" s="87"/>
      <c r="O68" s="86" t="s">
        <v>66</v>
      </c>
      <c r="P68" s="64"/>
      <c r="Q68" s="86" t="s">
        <v>67</v>
      </c>
      <c r="R68" s="64"/>
      <c r="S68" s="86"/>
      <c r="T68" s="86"/>
      <c r="U68" s="88"/>
    </row>
    <row r="69" spans="1:21" ht="19.5" customHeight="1" x14ac:dyDescent="0.4">
      <c r="A69" s="66" t="s">
        <v>68</v>
      </c>
      <c r="B69" s="66"/>
      <c r="C69" s="66"/>
      <c r="D69" s="66"/>
      <c r="E69" s="66"/>
      <c r="F69" s="66"/>
      <c r="G69" s="66"/>
      <c r="H69" s="66"/>
      <c r="I69" s="66"/>
      <c r="J69" s="66"/>
      <c r="K69" s="66"/>
      <c r="L69" s="66"/>
      <c r="M69" s="66"/>
      <c r="N69" s="66"/>
      <c r="O69" s="66"/>
      <c r="P69" s="66"/>
      <c r="Q69" s="66"/>
      <c r="R69" s="66"/>
      <c r="S69" s="66"/>
      <c r="T69" s="66"/>
      <c r="U69" s="66"/>
    </row>
    <row r="70" spans="1:21" ht="5.25" customHeight="1" x14ac:dyDescent="0.4">
      <c r="A70" s="53"/>
      <c r="B70" s="53"/>
      <c r="C70" s="53"/>
      <c r="D70" s="53"/>
      <c r="E70" s="53"/>
      <c r="F70" s="53"/>
      <c r="G70" s="53"/>
      <c r="H70" s="53"/>
      <c r="I70" s="53"/>
      <c r="J70" s="53"/>
      <c r="K70" s="53"/>
      <c r="L70" s="53"/>
      <c r="M70" s="53"/>
      <c r="N70" s="53"/>
      <c r="O70" s="53"/>
      <c r="P70" s="53"/>
      <c r="Q70" s="53"/>
      <c r="R70" s="53"/>
      <c r="S70" s="53"/>
      <c r="T70" s="53"/>
      <c r="U70" s="53"/>
    </row>
    <row r="71" spans="1:21" ht="18.75" x14ac:dyDescent="0.4">
      <c r="A71" s="53"/>
      <c r="B71" s="67"/>
      <c r="C71" s="68" t="s">
        <v>69</v>
      </c>
      <c r="D71" s="53"/>
      <c r="E71" s="53"/>
      <c r="F71" s="53"/>
      <c r="G71" s="53"/>
      <c r="H71" s="53"/>
      <c r="I71" s="53"/>
      <c r="J71" s="53"/>
      <c r="K71" s="53"/>
      <c r="L71" s="53"/>
      <c r="M71" s="53"/>
      <c r="N71" s="53"/>
      <c r="O71" s="53"/>
      <c r="P71" s="53"/>
      <c r="Q71" s="53"/>
      <c r="R71" s="53"/>
      <c r="S71" s="53"/>
      <c r="T71" s="53"/>
      <c r="U71" s="53"/>
    </row>
    <row r="72" spans="1:21" ht="18.75" x14ac:dyDescent="0.4">
      <c r="A72" s="53"/>
      <c r="B72" s="68" t="s">
        <v>70</v>
      </c>
      <c r="C72" s="76"/>
      <c r="D72" s="53"/>
      <c r="E72" s="53"/>
      <c r="F72" s="53"/>
      <c r="G72" s="53"/>
      <c r="H72" s="53"/>
      <c r="I72" s="53"/>
      <c r="J72" s="53"/>
      <c r="K72" s="53"/>
      <c r="L72" s="53"/>
      <c r="M72" s="53"/>
      <c r="N72" s="53"/>
      <c r="O72" s="53"/>
      <c r="P72" s="53"/>
      <c r="Q72" s="53"/>
      <c r="R72" s="53"/>
      <c r="S72" s="53"/>
      <c r="T72" s="53"/>
      <c r="U72" s="53"/>
    </row>
    <row r="73" spans="1:21" ht="18.75" x14ac:dyDescent="0.4">
      <c r="A73" s="53"/>
      <c r="B73" s="68" t="s">
        <v>71</v>
      </c>
      <c r="C73" s="76"/>
      <c r="D73" s="53"/>
      <c r="E73" s="53"/>
      <c r="F73" s="53"/>
      <c r="G73" s="53"/>
      <c r="H73" s="53"/>
      <c r="I73" s="53"/>
      <c r="J73" s="53"/>
      <c r="K73" s="53"/>
      <c r="L73" s="53"/>
      <c r="M73" s="53"/>
      <c r="N73" s="53"/>
      <c r="O73" s="53"/>
      <c r="P73" s="53"/>
      <c r="Q73" s="53"/>
      <c r="R73" s="53"/>
      <c r="S73" s="53"/>
      <c r="T73" s="53"/>
      <c r="U73" s="53"/>
    </row>
    <row r="74" spans="1:21" ht="18.75" x14ac:dyDescent="0.4">
      <c r="A74" s="53"/>
      <c r="B74" s="68" t="s">
        <v>72</v>
      </c>
      <c r="C74" s="76"/>
      <c r="D74" s="53"/>
      <c r="E74" s="53"/>
      <c r="F74" s="53"/>
      <c r="G74" s="53"/>
      <c r="H74" s="53"/>
      <c r="I74" s="53"/>
      <c r="J74" s="53"/>
      <c r="K74" s="53"/>
      <c r="L74" s="53"/>
      <c r="M74" s="53"/>
      <c r="N74" s="53"/>
      <c r="O74" s="53"/>
      <c r="P74" s="53"/>
      <c r="Q74" s="53"/>
      <c r="R74" s="53"/>
      <c r="S74" s="53"/>
      <c r="T74" s="53"/>
      <c r="U74" s="53"/>
    </row>
    <row r="75" spans="1:21" ht="18.75" x14ac:dyDescent="0.4">
      <c r="A75" s="53"/>
      <c r="B75" s="68" t="s">
        <v>73</v>
      </c>
      <c r="C75" s="76"/>
      <c r="D75" s="53"/>
      <c r="E75" s="53"/>
      <c r="F75" s="53"/>
      <c r="G75" s="53"/>
      <c r="H75" s="53"/>
      <c r="I75" s="53"/>
      <c r="J75" s="53"/>
      <c r="K75" s="53"/>
      <c r="L75" s="53"/>
      <c r="M75" s="53"/>
      <c r="N75" s="53"/>
      <c r="O75" s="53"/>
      <c r="P75" s="53"/>
      <c r="Q75" s="53"/>
      <c r="R75" s="53"/>
      <c r="S75" s="53"/>
      <c r="T75" s="53"/>
      <c r="U75" s="53"/>
    </row>
    <row r="76" spans="1:21" ht="18.75" x14ac:dyDescent="0.4">
      <c r="A76" s="53"/>
      <c r="B76" s="68" t="s">
        <v>74</v>
      </c>
      <c r="C76" s="76"/>
      <c r="D76" s="53"/>
      <c r="E76" s="53"/>
      <c r="F76" s="53"/>
      <c r="G76" s="53"/>
      <c r="H76" s="53"/>
      <c r="I76" s="53"/>
      <c r="J76" s="53"/>
      <c r="K76" s="53"/>
      <c r="L76" s="53"/>
      <c r="M76" s="53"/>
      <c r="N76" s="53"/>
      <c r="O76" s="53"/>
      <c r="P76" s="53"/>
      <c r="Q76" s="53"/>
      <c r="R76" s="53"/>
      <c r="S76" s="53"/>
      <c r="T76" s="53"/>
      <c r="U76" s="53"/>
    </row>
    <row r="77" spans="1:21" x14ac:dyDescent="0.4">
      <c r="A77" s="53"/>
      <c r="B77" s="53"/>
      <c r="C77" s="53"/>
      <c r="D77" s="53"/>
      <c r="E77" s="53"/>
      <c r="F77" s="53"/>
      <c r="G77" s="53"/>
      <c r="H77" s="53"/>
      <c r="I77" s="53"/>
      <c r="J77" s="53"/>
      <c r="K77" s="53"/>
      <c r="L77" s="53"/>
      <c r="M77" s="53"/>
      <c r="N77" s="53"/>
      <c r="O77" s="53"/>
      <c r="P77" s="53"/>
      <c r="Q77" s="53"/>
      <c r="R77" s="53"/>
      <c r="S77" s="53"/>
      <c r="T77" s="53"/>
      <c r="U77" s="53"/>
    </row>
    <row r="78" spans="1:21" ht="18.75" x14ac:dyDescent="0.4">
      <c r="B78" s="69" t="s">
        <v>75</v>
      </c>
    </row>
    <row r="79" spans="1:21" hidden="1" x14ac:dyDescent="0.4"/>
    <row r="80" spans="1:21" hidden="1" x14ac:dyDescent="0.4">
      <c r="A80" s="1" t="str">
        <f>IF(H5&lt;&gt;"",VLOOKUP(H5,A171:B217,2,FALSE),"")</f>
        <v/>
      </c>
    </row>
    <row r="81" hidden="1" x14ac:dyDescent="0.4"/>
    <row r="82" hidden="1" x14ac:dyDescent="0.4"/>
    <row r="83" hidden="1" x14ac:dyDescent="0.4"/>
    <row r="84" hidden="1" x14ac:dyDescent="0.4"/>
    <row r="85" hidden="1" x14ac:dyDescent="0.4"/>
    <row r="86" hidden="1" x14ac:dyDescent="0.4"/>
    <row r="87" hidden="1" x14ac:dyDescent="0.4"/>
    <row r="88" hidden="1" x14ac:dyDescent="0.4"/>
    <row r="89" hidden="1" x14ac:dyDescent="0.4"/>
    <row r="90" hidden="1" x14ac:dyDescent="0.4"/>
    <row r="91" hidden="1" x14ac:dyDescent="0.4"/>
    <row r="92" hidden="1" x14ac:dyDescent="0.4"/>
    <row r="93" hidden="1" x14ac:dyDescent="0.4"/>
    <row r="94" hidden="1" x14ac:dyDescent="0.4"/>
    <row r="95" hidden="1" x14ac:dyDescent="0.4"/>
    <row r="96" hidden="1" x14ac:dyDescent="0.4"/>
    <row r="97" hidden="1" x14ac:dyDescent="0.4"/>
    <row r="98" hidden="1" x14ac:dyDescent="0.4"/>
    <row r="99" hidden="1" x14ac:dyDescent="0.4"/>
    <row r="100" hidden="1" x14ac:dyDescent="0.4"/>
    <row r="101" hidden="1" x14ac:dyDescent="0.4"/>
    <row r="102" hidden="1" x14ac:dyDescent="0.4"/>
    <row r="103" hidden="1" x14ac:dyDescent="0.4"/>
    <row r="104" hidden="1" x14ac:dyDescent="0.4"/>
    <row r="105" hidden="1" x14ac:dyDescent="0.4"/>
    <row r="106" hidden="1" x14ac:dyDescent="0.4"/>
    <row r="107" hidden="1" x14ac:dyDescent="0.4"/>
    <row r="108" hidden="1" x14ac:dyDescent="0.4"/>
    <row r="109" hidden="1" x14ac:dyDescent="0.4"/>
    <row r="110" hidden="1" x14ac:dyDescent="0.4"/>
    <row r="111" hidden="1" x14ac:dyDescent="0.4"/>
    <row r="112" hidden="1" x14ac:dyDescent="0.4"/>
    <row r="113" hidden="1" x14ac:dyDescent="0.4"/>
    <row r="114" hidden="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hidden="1" x14ac:dyDescent="0.4"/>
    <row r="130" hidden="1" x14ac:dyDescent="0.4"/>
    <row r="131" hidden="1" x14ac:dyDescent="0.4"/>
    <row r="132" hidden="1" x14ac:dyDescent="0.4"/>
    <row r="133" hidden="1" x14ac:dyDescent="0.4"/>
    <row r="134" hidden="1" x14ac:dyDescent="0.4"/>
    <row r="135" hidden="1" x14ac:dyDescent="0.4"/>
    <row r="136" hidden="1" x14ac:dyDescent="0.4"/>
    <row r="137" hidden="1" x14ac:dyDescent="0.4"/>
    <row r="138" hidden="1" x14ac:dyDescent="0.4"/>
    <row r="139" hidden="1" x14ac:dyDescent="0.4"/>
    <row r="140" hidden="1" x14ac:dyDescent="0.4"/>
    <row r="141" hidden="1" x14ac:dyDescent="0.4"/>
    <row r="142" hidden="1" x14ac:dyDescent="0.4"/>
    <row r="143" hidden="1" x14ac:dyDescent="0.4"/>
    <row r="144" hidden="1" x14ac:dyDescent="0.4"/>
    <row r="145" hidden="1" x14ac:dyDescent="0.4"/>
    <row r="146" hidden="1" x14ac:dyDescent="0.4"/>
    <row r="147" hidden="1" x14ac:dyDescent="0.4"/>
    <row r="148" hidden="1" x14ac:dyDescent="0.4"/>
    <row r="149" hidden="1" x14ac:dyDescent="0.4"/>
    <row r="150" hidden="1" x14ac:dyDescent="0.4"/>
    <row r="151" hidden="1" x14ac:dyDescent="0.4"/>
    <row r="152" hidden="1" x14ac:dyDescent="0.4"/>
    <row r="153" hidden="1" x14ac:dyDescent="0.4"/>
    <row r="154" hidden="1" x14ac:dyDescent="0.4"/>
    <row r="155" hidden="1" x14ac:dyDescent="0.4"/>
    <row r="156" hidden="1" x14ac:dyDescent="0.4"/>
    <row r="157" hidden="1" x14ac:dyDescent="0.4"/>
    <row r="158" hidden="1" x14ac:dyDescent="0.4"/>
    <row r="159" hidden="1" x14ac:dyDescent="0.4"/>
    <row r="160" hidden="1" x14ac:dyDescent="0.4"/>
    <row r="161" spans="1:2" hidden="1" x14ac:dyDescent="0.4"/>
    <row r="162" spans="1:2" hidden="1" x14ac:dyDescent="0.4"/>
    <row r="163" spans="1:2" hidden="1" x14ac:dyDescent="0.4"/>
    <row r="164" spans="1:2" hidden="1" x14ac:dyDescent="0.4"/>
    <row r="165" spans="1:2" hidden="1" x14ac:dyDescent="0.4"/>
    <row r="166" spans="1:2" hidden="1" x14ac:dyDescent="0.4"/>
    <row r="167" spans="1:2" hidden="1" x14ac:dyDescent="0.4"/>
    <row r="168" spans="1:2" hidden="1" x14ac:dyDescent="0.4"/>
    <row r="169" spans="1:2" hidden="1" x14ac:dyDescent="0.4"/>
    <row r="170" spans="1:2" hidden="1" x14ac:dyDescent="0.4"/>
    <row r="171" spans="1:2" ht="18.75" hidden="1" x14ac:dyDescent="0.4">
      <c r="A171" s="16" t="s">
        <v>76</v>
      </c>
      <c r="B171" s="89">
        <v>1</v>
      </c>
    </row>
    <row r="172" spans="1:2" ht="18.75" hidden="1" x14ac:dyDescent="0.4">
      <c r="A172" s="16" t="s">
        <v>77</v>
      </c>
      <c r="B172" s="89">
        <v>2</v>
      </c>
    </row>
    <row r="173" spans="1:2" ht="18.75" hidden="1" x14ac:dyDescent="0.4">
      <c r="A173" s="16" t="s">
        <v>78</v>
      </c>
      <c r="B173" s="89">
        <v>3</v>
      </c>
    </row>
    <row r="174" spans="1:2" ht="18.75" hidden="1" x14ac:dyDescent="0.4">
      <c r="A174" s="16" t="s">
        <v>79</v>
      </c>
      <c r="B174" s="89">
        <v>4</v>
      </c>
    </row>
    <row r="175" spans="1:2" ht="18.75" hidden="1" x14ac:dyDescent="0.4">
      <c r="A175" s="16" t="s">
        <v>80</v>
      </c>
      <c r="B175" s="89">
        <v>5</v>
      </c>
    </row>
    <row r="176" spans="1:2" ht="18.75" hidden="1" x14ac:dyDescent="0.4">
      <c r="A176" s="16" t="s">
        <v>81</v>
      </c>
      <c r="B176" s="89">
        <v>6</v>
      </c>
    </row>
    <row r="177" spans="1:2" ht="18.75" hidden="1" x14ac:dyDescent="0.4">
      <c r="A177" s="16" t="s">
        <v>82</v>
      </c>
      <c r="B177" s="89">
        <v>7</v>
      </c>
    </row>
    <row r="178" spans="1:2" ht="18.75" hidden="1" x14ac:dyDescent="0.4">
      <c r="A178" s="16" t="s">
        <v>83</v>
      </c>
      <c r="B178" s="89">
        <v>8</v>
      </c>
    </row>
    <row r="179" spans="1:2" ht="18.75" hidden="1" x14ac:dyDescent="0.4">
      <c r="A179" s="16" t="s">
        <v>84</v>
      </c>
      <c r="B179" s="89">
        <v>9</v>
      </c>
    </row>
    <row r="180" spans="1:2" ht="18.75" hidden="1" x14ac:dyDescent="0.4">
      <c r="A180" s="16" t="s">
        <v>85</v>
      </c>
      <c r="B180" s="89">
        <v>10</v>
      </c>
    </row>
    <row r="181" spans="1:2" ht="18.75" hidden="1" x14ac:dyDescent="0.4">
      <c r="A181" s="16" t="s">
        <v>86</v>
      </c>
      <c r="B181" s="89">
        <v>11</v>
      </c>
    </row>
    <row r="182" spans="1:2" ht="18.75" hidden="1" x14ac:dyDescent="0.4">
      <c r="A182" s="16" t="s">
        <v>87</v>
      </c>
      <c r="B182" s="89">
        <v>12</v>
      </c>
    </row>
    <row r="183" spans="1:2" ht="18.75" hidden="1" x14ac:dyDescent="0.4">
      <c r="A183" s="16" t="s">
        <v>88</v>
      </c>
      <c r="B183" s="89">
        <v>13</v>
      </c>
    </row>
    <row r="184" spans="1:2" ht="18.75" hidden="1" x14ac:dyDescent="0.4">
      <c r="A184" s="16" t="s">
        <v>89</v>
      </c>
      <c r="B184" s="89">
        <v>14</v>
      </c>
    </row>
    <row r="185" spans="1:2" ht="18.75" hidden="1" x14ac:dyDescent="0.4">
      <c r="A185" s="16" t="s">
        <v>90</v>
      </c>
      <c r="B185" s="89">
        <v>15</v>
      </c>
    </row>
    <row r="186" spans="1:2" ht="18.75" hidden="1" x14ac:dyDescent="0.4">
      <c r="A186" s="16" t="s">
        <v>5</v>
      </c>
      <c r="B186" s="89">
        <v>16</v>
      </c>
    </row>
    <row r="187" spans="1:2" ht="18.75" hidden="1" x14ac:dyDescent="0.4">
      <c r="A187" s="16" t="s">
        <v>91</v>
      </c>
      <c r="B187" s="89">
        <v>17</v>
      </c>
    </row>
    <row r="188" spans="1:2" ht="18.75" hidden="1" x14ac:dyDescent="0.4">
      <c r="A188" s="16" t="s">
        <v>92</v>
      </c>
      <c r="B188" s="89">
        <v>18</v>
      </c>
    </row>
    <row r="189" spans="1:2" ht="18.75" hidden="1" x14ac:dyDescent="0.4">
      <c r="A189" s="16" t="s">
        <v>93</v>
      </c>
      <c r="B189" s="89">
        <v>19</v>
      </c>
    </row>
    <row r="190" spans="1:2" ht="18.75" hidden="1" x14ac:dyDescent="0.4">
      <c r="A190" s="16" t="s">
        <v>94</v>
      </c>
      <c r="B190" s="89">
        <v>20</v>
      </c>
    </row>
    <row r="191" spans="1:2" ht="18.75" hidden="1" x14ac:dyDescent="0.4">
      <c r="A191" s="16" t="s">
        <v>95</v>
      </c>
      <c r="B191" s="89">
        <v>21</v>
      </c>
    </row>
    <row r="192" spans="1:2" ht="18.75" hidden="1" x14ac:dyDescent="0.4">
      <c r="A192" s="16" t="s">
        <v>96</v>
      </c>
      <c r="B192" s="89">
        <v>22</v>
      </c>
    </row>
    <row r="193" spans="1:2" ht="18.75" hidden="1" x14ac:dyDescent="0.4">
      <c r="A193" s="16" t="s">
        <v>97</v>
      </c>
      <c r="B193" s="89">
        <v>23</v>
      </c>
    </row>
    <row r="194" spans="1:2" ht="18.75" hidden="1" x14ac:dyDescent="0.4">
      <c r="A194" s="16" t="s">
        <v>98</v>
      </c>
      <c r="B194" s="89">
        <v>24</v>
      </c>
    </row>
    <row r="195" spans="1:2" ht="18.75" hidden="1" x14ac:dyDescent="0.4">
      <c r="A195" s="16" t="s">
        <v>99</v>
      </c>
      <c r="B195" s="89">
        <v>25</v>
      </c>
    </row>
    <row r="196" spans="1:2" ht="18.75" hidden="1" x14ac:dyDescent="0.4">
      <c r="A196" s="16" t="s">
        <v>100</v>
      </c>
      <c r="B196" s="89">
        <v>26</v>
      </c>
    </row>
    <row r="197" spans="1:2" ht="18.75" hidden="1" x14ac:dyDescent="0.4">
      <c r="A197" s="16" t="s">
        <v>101</v>
      </c>
      <c r="B197" s="89">
        <v>27</v>
      </c>
    </row>
    <row r="198" spans="1:2" ht="18.75" hidden="1" x14ac:dyDescent="0.4">
      <c r="A198" s="16" t="s">
        <v>102</v>
      </c>
      <c r="B198" s="89">
        <v>28</v>
      </c>
    </row>
    <row r="199" spans="1:2" ht="18.75" hidden="1" x14ac:dyDescent="0.4">
      <c r="A199" s="16" t="s">
        <v>103</v>
      </c>
      <c r="B199" s="89">
        <v>29</v>
      </c>
    </row>
    <row r="200" spans="1:2" ht="18.75" hidden="1" x14ac:dyDescent="0.4">
      <c r="A200" s="16" t="s">
        <v>104</v>
      </c>
      <c r="B200" s="89">
        <v>30</v>
      </c>
    </row>
    <row r="201" spans="1:2" ht="18.75" hidden="1" x14ac:dyDescent="0.4">
      <c r="A201" s="16" t="s">
        <v>105</v>
      </c>
      <c r="B201" s="89">
        <v>31</v>
      </c>
    </row>
    <row r="202" spans="1:2" ht="18.75" hidden="1" x14ac:dyDescent="0.4">
      <c r="A202" s="16" t="s">
        <v>106</v>
      </c>
      <c r="B202" s="89">
        <v>32</v>
      </c>
    </row>
    <row r="203" spans="1:2" ht="18.75" hidden="1" x14ac:dyDescent="0.4">
      <c r="A203" s="16" t="s">
        <v>107</v>
      </c>
      <c r="B203" s="89">
        <v>33</v>
      </c>
    </row>
    <row r="204" spans="1:2" ht="18.75" hidden="1" x14ac:dyDescent="0.4">
      <c r="A204" s="16" t="s">
        <v>108</v>
      </c>
      <c r="B204" s="89">
        <v>34</v>
      </c>
    </row>
    <row r="205" spans="1:2" ht="18.75" hidden="1" x14ac:dyDescent="0.4">
      <c r="A205" s="16" t="s">
        <v>109</v>
      </c>
      <c r="B205" s="89">
        <v>35</v>
      </c>
    </row>
    <row r="206" spans="1:2" ht="18.75" hidden="1" x14ac:dyDescent="0.4">
      <c r="A206" s="16" t="s">
        <v>110</v>
      </c>
      <c r="B206" s="89">
        <v>36</v>
      </c>
    </row>
    <row r="207" spans="1:2" ht="18.75" hidden="1" x14ac:dyDescent="0.4">
      <c r="A207" s="16" t="s">
        <v>111</v>
      </c>
      <c r="B207" s="89">
        <v>37</v>
      </c>
    </row>
    <row r="208" spans="1:2" ht="18.75" hidden="1" x14ac:dyDescent="0.4">
      <c r="A208" s="16" t="s">
        <v>112</v>
      </c>
      <c r="B208" s="89">
        <v>38</v>
      </c>
    </row>
    <row r="209" spans="1:2" ht="18.75" hidden="1" x14ac:dyDescent="0.4">
      <c r="A209" s="16" t="s">
        <v>113</v>
      </c>
      <c r="B209" s="89">
        <v>39</v>
      </c>
    </row>
    <row r="210" spans="1:2" ht="18.75" hidden="1" x14ac:dyDescent="0.4">
      <c r="A210" s="16" t="s">
        <v>114</v>
      </c>
      <c r="B210" s="89">
        <v>40</v>
      </c>
    </row>
    <row r="211" spans="1:2" ht="18.75" hidden="1" x14ac:dyDescent="0.4">
      <c r="A211" s="16" t="s">
        <v>115</v>
      </c>
      <c r="B211" s="89">
        <v>41</v>
      </c>
    </row>
    <row r="212" spans="1:2" ht="18.75" hidden="1" x14ac:dyDescent="0.4">
      <c r="A212" s="16" t="s">
        <v>116</v>
      </c>
      <c r="B212" s="89">
        <v>42</v>
      </c>
    </row>
    <row r="213" spans="1:2" ht="18.75" hidden="1" x14ac:dyDescent="0.4">
      <c r="A213" s="16" t="s">
        <v>117</v>
      </c>
      <c r="B213" s="89">
        <v>43</v>
      </c>
    </row>
    <row r="214" spans="1:2" ht="18.75" hidden="1" x14ac:dyDescent="0.4">
      <c r="A214" s="16" t="s">
        <v>118</v>
      </c>
      <c r="B214" s="89">
        <v>44</v>
      </c>
    </row>
    <row r="215" spans="1:2" ht="18.75" hidden="1" x14ac:dyDescent="0.4">
      <c r="A215" s="16" t="s">
        <v>119</v>
      </c>
      <c r="B215" s="89">
        <v>45</v>
      </c>
    </row>
    <row r="216" spans="1:2" ht="18.75" hidden="1" x14ac:dyDescent="0.4">
      <c r="A216" s="16" t="s">
        <v>120</v>
      </c>
      <c r="B216" s="89">
        <v>46</v>
      </c>
    </row>
    <row r="217" spans="1:2" ht="18.75" hidden="1" x14ac:dyDescent="0.4">
      <c r="A217" s="16" t="s">
        <v>121</v>
      </c>
      <c r="B217" s="89">
        <v>47</v>
      </c>
    </row>
  </sheetData>
  <mergeCells count="155">
    <mergeCell ref="A7:B7"/>
    <mergeCell ref="C7:N7"/>
    <mergeCell ref="O7:U8"/>
    <mergeCell ref="A8:B9"/>
    <mergeCell ref="C8:N9"/>
    <mergeCell ref="O9:Q9"/>
    <mergeCell ref="R9:S9"/>
    <mergeCell ref="T9:U9"/>
    <mergeCell ref="A1:U1"/>
    <mergeCell ref="A2:U2"/>
    <mergeCell ref="A4:B4"/>
    <mergeCell ref="C4:G4"/>
    <mergeCell ref="H4:K4"/>
    <mergeCell ref="N4:R5"/>
    <mergeCell ref="A5:B5"/>
    <mergeCell ref="C5:G5"/>
    <mergeCell ref="H5:K5"/>
    <mergeCell ref="T10:U11"/>
    <mergeCell ref="C11:N11"/>
    <mergeCell ref="A12:B12"/>
    <mergeCell ref="C12:E12"/>
    <mergeCell ref="F12:G12"/>
    <mergeCell ref="I12:J12"/>
    <mergeCell ref="L12:N12"/>
    <mergeCell ref="O12:Q13"/>
    <mergeCell ref="R12:S13"/>
    <mergeCell ref="T12:U13"/>
    <mergeCell ref="A10:B11"/>
    <mergeCell ref="D10:E10"/>
    <mergeCell ref="I10:J10"/>
    <mergeCell ref="K10:N10"/>
    <mergeCell ref="O10:Q11"/>
    <mergeCell ref="R10:S11"/>
    <mergeCell ref="O14:Q15"/>
    <mergeCell ref="R14:S15"/>
    <mergeCell ref="T14:U15"/>
    <mergeCell ref="A15:B15"/>
    <mergeCell ref="C15:H15"/>
    <mergeCell ref="K15:L15"/>
    <mergeCell ref="A13:B13"/>
    <mergeCell ref="C13:E13"/>
    <mergeCell ref="F13:G13"/>
    <mergeCell ref="I13:J13"/>
    <mergeCell ref="L13:N13"/>
    <mergeCell ref="A14:B14"/>
    <mergeCell ref="C14:H14"/>
    <mergeCell ref="I14:N14"/>
    <mergeCell ref="A16:B16"/>
    <mergeCell ref="C16:H16"/>
    <mergeCell ref="I16:N16"/>
    <mergeCell ref="O16:Q17"/>
    <mergeCell ref="R16:S17"/>
    <mergeCell ref="T16:U17"/>
    <mergeCell ref="A17:B17"/>
    <mergeCell ref="C17:H17"/>
    <mergeCell ref="K17:L17"/>
    <mergeCell ref="A20:B20"/>
    <mergeCell ref="C20:H20"/>
    <mergeCell ref="I20:J20"/>
    <mergeCell ref="K20:O20"/>
    <mergeCell ref="P20:U20"/>
    <mergeCell ref="A22:A23"/>
    <mergeCell ref="B22:B23"/>
    <mergeCell ref="C22:N22"/>
    <mergeCell ref="O22:O23"/>
    <mergeCell ref="P22:U23"/>
    <mergeCell ref="C25:E25"/>
    <mergeCell ref="F25:H25"/>
    <mergeCell ref="I25:K25"/>
    <mergeCell ref="L25:N25"/>
    <mergeCell ref="C26:E26"/>
    <mergeCell ref="F26:H26"/>
    <mergeCell ref="I26:K26"/>
    <mergeCell ref="L26:N26"/>
    <mergeCell ref="W22:W23"/>
    <mergeCell ref="C23:E23"/>
    <mergeCell ref="F23:H23"/>
    <mergeCell ref="I23:K23"/>
    <mergeCell ref="L23:N23"/>
    <mergeCell ref="C24:E24"/>
    <mergeCell ref="F24:H24"/>
    <mergeCell ref="I24:K24"/>
    <mergeCell ref="L24:N24"/>
    <mergeCell ref="C29:E29"/>
    <mergeCell ref="F29:H29"/>
    <mergeCell ref="I29:K29"/>
    <mergeCell ref="L29:N29"/>
    <mergeCell ref="C30:E30"/>
    <mergeCell ref="F30:H30"/>
    <mergeCell ref="I30:K30"/>
    <mergeCell ref="L30:N30"/>
    <mergeCell ref="C27:E27"/>
    <mergeCell ref="F27:H27"/>
    <mergeCell ref="I27:K27"/>
    <mergeCell ref="L27:N27"/>
    <mergeCell ref="C28:E28"/>
    <mergeCell ref="F28:H28"/>
    <mergeCell ref="I28:K28"/>
    <mergeCell ref="L28:N28"/>
    <mergeCell ref="L34:N34"/>
    <mergeCell ref="C31:E31"/>
    <mergeCell ref="F31:H31"/>
    <mergeCell ref="I31:K31"/>
    <mergeCell ref="L31:N31"/>
    <mergeCell ref="C32:E32"/>
    <mergeCell ref="F32:H32"/>
    <mergeCell ref="I32:K32"/>
    <mergeCell ref="L32:N32"/>
    <mergeCell ref="A62:U67"/>
    <mergeCell ref="J68:K68"/>
    <mergeCell ref="C37:E37"/>
    <mergeCell ref="F37:H37"/>
    <mergeCell ref="I37:K37"/>
    <mergeCell ref="L37:N37"/>
    <mergeCell ref="C41:E41"/>
    <mergeCell ref="F41:H41"/>
    <mergeCell ref="I41:K41"/>
    <mergeCell ref="L41:N41"/>
    <mergeCell ref="L68:M68"/>
    <mergeCell ref="C40:E40"/>
    <mergeCell ref="F40:H40"/>
    <mergeCell ref="I40:K40"/>
    <mergeCell ref="L40:N40"/>
    <mergeCell ref="C38:E38"/>
    <mergeCell ref="F38:H38"/>
    <mergeCell ref="I38:K38"/>
    <mergeCell ref="L38:N38"/>
    <mergeCell ref="C39:E39"/>
    <mergeCell ref="F39:H39"/>
    <mergeCell ref="I39:K39"/>
    <mergeCell ref="L39:N39"/>
    <mergeCell ref="A18:B19"/>
    <mergeCell ref="C18:H18"/>
    <mergeCell ref="I18:U18"/>
    <mergeCell ref="C19:H19"/>
    <mergeCell ref="I19:U19"/>
    <mergeCell ref="E47:F47"/>
    <mergeCell ref="N49:R49"/>
    <mergeCell ref="E53:F53"/>
    <mergeCell ref="N55:R55"/>
    <mergeCell ref="C35:E35"/>
    <mergeCell ref="F35:H35"/>
    <mergeCell ref="I35:K35"/>
    <mergeCell ref="L35:N35"/>
    <mergeCell ref="C36:E36"/>
    <mergeCell ref="F36:H36"/>
    <mergeCell ref="I36:K36"/>
    <mergeCell ref="L36:N36"/>
    <mergeCell ref="C33:E33"/>
    <mergeCell ref="F33:H33"/>
    <mergeCell ref="I33:K33"/>
    <mergeCell ref="L33:N33"/>
    <mergeCell ref="C34:E34"/>
    <mergeCell ref="F34:H34"/>
    <mergeCell ref="I34:K34"/>
  </mergeCells>
  <phoneticPr fontId="3" type="Hiragana"/>
  <dataValidations count="25">
    <dataValidation type="list" allowBlank="1" showInputMessage="1" showErrorMessage="1" sqref="X42 W24:W41" xr:uid="{00000000-0002-0000-0300-000000000000}">
      <formula1>"　,有"</formula1>
    </dataValidation>
    <dataValidation type="list" allowBlank="1" showInputMessage="1" showErrorMessage="1" sqref="C42 B24:B41" xr:uid="{00000000-0002-0000-0300-000001000000}">
      <formula1>"ＧＫ,ＤＦ,ＭＦ,ＦＷ"</formula1>
    </dataValidation>
    <dataValidation type="list" allowBlank="1" showInputMessage="1" showErrorMessage="1" sqref="B42 A38" xr:uid="{00000000-0002-0000-0300-000002000000}">
      <formula1>"15,⑮"</formula1>
    </dataValidation>
    <dataValidation type="list" allowBlank="1" showInputMessage="1" showErrorMessage="1" sqref="A37" xr:uid="{00000000-0002-0000-0300-000003000000}">
      <formula1>"14,⑭"</formula1>
    </dataValidation>
    <dataValidation type="list" allowBlank="1" showInputMessage="1" showErrorMessage="1" sqref="A34" xr:uid="{00000000-0002-0000-0300-000004000000}">
      <formula1>"11,⑪"</formula1>
    </dataValidation>
    <dataValidation type="list" allowBlank="1" showInputMessage="1" showErrorMessage="1" sqref="A33" xr:uid="{00000000-0002-0000-0300-000005000000}">
      <formula1>"10,⑩"</formula1>
    </dataValidation>
    <dataValidation type="list" allowBlank="1" showInputMessage="1" showErrorMessage="1" sqref="A32" xr:uid="{00000000-0002-0000-0300-000006000000}">
      <formula1>"９,⑨"</formula1>
    </dataValidation>
    <dataValidation type="list" allowBlank="1" showInputMessage="1" showErrorMessage="1" sqref="A30" xr:uid="{00000000-0002-0000-0300-000007000000}">
      <formula1>"７,⑦"</formula1>
    </dataValidation>
    <dataValidation type="list" allowBlank="1" showInputMessage="1" showErrorMessage="1" sqref="A29" xr:uid="{00000000-0002-0000-0300-000008000000}">
      <formula1>"６,⑥"</formula1>
    </dataValidation>
    <dataValidation type="list" allowBlank="1" showInputMessage="1" showErrorMessage="1" sqref="A31" xr:uid="{00000000-0002-0000-0300-000009000000}">
      <formula1>"８,⑧"</formula1>
    </dataValidation>
    <dataValidation type="list" allowBlank="1" showInputMessage="1" showErrorMessage="1" sqref="A27" xr:uid="{00000000-0002-0000-0300-00000A000000}">
      <formula1>"４,④"</formula1>
    </dataValidation>
    <dataValidation type="list" allowBlank="1" showInputMessage="1" showErrorMessage="1" sqref="A25" xr:uid="{00000000-0002-0000-0300-00000B000000}">
      <formula1>"２,②"</formula1>
    </dataValidation>
    <dataValidation type="list" allowBlank="1" showInputMessage="1" showErrorMessage="1" sqref="A26" xr:uid="{00000000-0002-0000-0300-00000C000000}">
      <formula1>"３,③"</formula1>
    </dataValidation>
    <dataValidation type="list" allowBlank="1" showInputMessage="1" showErrorMessage="1" sqref="A24" xr:uid="{00000000-0002-0000-0300-00000D000000}">
      <formula1>"１,①"</formula1>
    </dataValidation>
    <dataValidation type="list" allowBlank="1" showInputMessage="1" showErrorMessage="1" sqref="A28" xr:uid="{00000000-0002-0000-0300-00000E000000}">
      <formula1>"５,⑤"</formula1>
    </dataValidation>
    <dataValidation type="list" allowBlank="1" showInputMessage="1" showErrorMessage="1" sqref="A35" xr:uid="{00000000-0002-0000-0300-00000F000000}">
      <formula1>"12,⑫"</formula1>
    </dataValidation>
    <dataValidation type="textLength" allowBlank="1" showInputMessage="1" showErrorMessage="1" sqref="G10" xr:uid="{00000000-0002-0000-0300-000010000000}">
      <formula1>0</formula1>
      <formula2>9999</formula2>
    </dataValidation>
    <dataValidation allowBlank="1" showInputMessage="1" showErrorMessage="1" sqref="C7:N7 C11:N11 I15 K15:L15 N15 J42 M42 P42 R42 T42 V42 N49:R49 N55:R55 C47:C48 C53:C54 R10:U17 K17:L17 C20:I20 F12:G13 I12:J13 E47:F48 E53:F54 L12:N13 C14:H17 I17 U24:U41 S24:S41 Q24:Q41 O24:O41 L24:L41 I24:I41" xr:uid="{00000000-0002-0000-0300-000011000000}"/>
    <dataValidation type="list" allowBlank="1" showInputMessage="1" showErrorMessage="1" sqref="A36" xr:uid="{00000000-0002-0000-0300-000012000000}">
      <formula1>"13,⑬"</formula1>
    </dataValidation>
    <dataValidation type="list" allowBlank="1" showInputMessage="1" showErrorMessage="1" sqref="N4:R5" xr:uid="{00000000-0002-0000-0300-000013000000}">
      <formula1>"男子の部,女子の部"</formula1>
    </dataValidation>
    <dataValidation allowBlank="1" showInputMessage="1" showErrorMessage="1" errorTitle="文字入力エラー" error="半角数字で入力してください" sqref="N17" xr:uid="{00000000-0002-0000-0300-000014000000}"/>
    <dataValidation type="list" allowBlank="1" showInputMessage="1" showErrorMessage="1" sqref="H5:K5" xr:uid="{00000000-0002-0000-0300-000015000000}">
      <formula1>$A$171:$A$217</formula1>
    </dataValidation>
    <dataValidation type="list" allowBlank="1" showInputMessage="1" showErrorMessage="1" sqref="A39" xr:uid="{00000000-0002-0000-0300-000016000000}">
      <formula1>"1６,⑯"</formula1>
    </dataValidation>
    <dataValidation type="list" allowBlank="1" showInputMessage="1" showErrorMessage="1" sqref="A40" xr:uid="{00000000-0002-0000-0300-000017000000}">
      <formula1>"1７,⑰"</formula1>
    </dataValidation>
    <dataValidation type="list" allowBlank="1" showInputMessage="1" showErrorMessage="1" sqref="A41" xr:uid="{00000000-0002-0000-0300-000018000000}">
      <formula1>"1８,⑱"</formula1>
    </dataValidation>
  </dataValidations>
  <pageMargins left="0.7" right="0.7" top="0.75" bottom="0.75" header="0.3" footer="0.3"/>
  <pageSetup paperSize="9" scale="57" orientation="portrait" r:id="rId1"/>
  <colBreaks count="1" manualBreakCount="1">
    <brk id="2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29">
              <controlPr defaultSize="0" autoPict="0">
                <anchor moveWithCells="1">
                  <from>
                    <xdr:col>8</xdr:col>
                    <xdr:colOff>276225</xdr:colOff>
                    <xdr:row>67</xdr:row>
                    <xdr:rowOff>38100</xdr:rowOff>
                  </from>
                  <to>
                    <xdr:col>9</xdr:col>
                    <xdr:colOff>114300</xdr:colOff>
                    <xdr:row>67</xdr:row>
                    <xdr:rowOff>180975</xdr:rowOff>
                  </to>
                </anchor>
              </controlPr>
            </control>
          </mc:Choice>
        </mc:AlternateContent>
        <mc:AlternateContent xmlns:mc="http://schemas.openxmlformats.org/markup-compatibility/2006">
          <mc:Choice Requires="x14">
            <control shapeId="2050" r:id="rId5" name="チェック 30">
              <controlPr defaultSize="0" autoPict="0">
                <anchor moveWithCells="1">
                  <from>
                    <xdr:col>15</xdr:col>
                    <xdr:colOff>190500</xdr:colOff>
                    <xdr:row>67</xdr:row>
                    <xdr:rowOff>38100</xdr:rowOff>
                  </from>
                  <to>
                    <xdr:col>15</xdr:col>
                    <xdr:colOff>495300</xdr:colOff>
                    <xdr:row>67</xdr:row>
                    <xdr:rowOff>180975</xdr:rowOff>
                  </to>
                </anchor>
              </controlPr>
            </control>
          </mc:Choice>
        </mc:AlternateContent>
        <mc:AlternateContent xmlns:mc="http://schemas.openxmlformats.org/markup-compatibility/2006">
          <mc:Choice Requires="x14">
            <control shapeId="2051" r:id="rId6" name="チェック 31">
              <controlPr defaultSize="0" autoPict="0">
                <anchor moveWithCells="1">
                  <from>
                    <xdr:col>1</xdr:col>
                    <xdr:colOff>466725</xdr:colOff>
                    <xdr:row>67</xdr:row>
                    <xdr:rowOff>38100</xdr:rowOff>
                  </from>
                  <to>
                    <xdr:col>2</xdr:col>
                    <xdr:colOff>114300</xdr:colOff>
                    <xdr:row>67</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8:AN274"/>
  <sheetViews>
    <sheetView view="pageBreakPreview" topLeftCell="A7" zoomScaleNormal="100" zoomScaleSheetLayoutView="100" workbookViewId="0">
      <selection activeCell="J39" sqref="J39:W39"/>
    </sheetView>
  </sheetViews>
  <sheetFormatPr defaultColWidth="9" defaultRowHeight="13.5" x14ac:dyDescent="0.4"/>
  <cols>
    <col min="1" max="1" width="0.875" style="1" customWidth="1"/>
    <col min="2" max="2" width="5.125" style="1" customWidth="1"/>
    <col min="3" max="3" width="8.625" style="1" customWidth="1"/>
    <col min="4" max="4" width="6" style="1" customWidth="1"/>
    <col min="5" max="5" width="3.125" style="1" customWidth="1"/>
    <col min="6" max="7" width="2.5" style="1" customWidth="1"/>
    <col min="8" max="8" width="6.625" style="1" customWidth="1"/>
    <col min="9" max="9" width="2.5" style="1" customWidth="1"/>
    <col min="10" max="10" width="6" style="1" customWidth="1"/>
    <col min="11" max="11" width="3.125" style="1" customWidth="1"/>
    <col min="12" max="13" width="2.5" style="1" customWidth="1"/>
    <col min="14" max="14" width="3.125" style="1" customWidth="1"/>
    <col min="15" max="15" width="6" style="1" customWidth="1"/>
    <col min="16" max="16" width="23.5" style="1" customWidth="1"/>
    <col min="17" max="17" width="7.25" style="1" customWidth="1"/>
    <col min="18" max="18" width="6.625" style="1" customWidth="1"/>
    <col min="19" max="19" width="4.125" style="1" customWidth="1"/>
    <col min="20" max="20" width="1.875" style="1" customWidth="1"/>
    <col min="21" max="21" width="4.125" style="1" customWidth="1"/>
    <col min="22" max="22" width="1.875" style="1" customWidth="1"/>
    <col min="23" max="23" width="4.125" style="1" customWidth="1"/>
    <col min="24" max="24" width="3.625" style="1" customWidth="1"/>
    <col min="25" max="25" width="9" style="1" customWidth="1"/>
    <col min="26" max="26" width="1.5" style="1" customWidth="1"/>
    <col min="27" max="16384" width="9" style="1"/>
  </cols>
  <sheetData>
    <row r="18" spans="2:27" ht="17.25" x14ac:dyDescent="0.4">
      <c r="B18" s="270" t="s">
        <v>188</v>
      </c>
      <c r="C18" s="270"/>
      <c r="D18" s="270"/>
      <c r="E18" s="270"/>
      <c r="F18" s="270"/>
      <c r="G18" s="270"/>
      <c r="H18" s="270"/>
      <c r="I18" s="270"/>
      <c r="J18" s="270"/>
      <c r="K18" s="270"/>
      <c r="L18" s="270"/>
      <c r="M18" s="270"/>
      <c r="N18" s="270"/>
      <c r="O18" s="270"/>
      <c r="P18" s="270"/>
      <c r="Q18" s="270"/>
      <c r="R18" s="270"/>
      <c r="S18" s="270"/>
      <c r="T18" s="270"/>
      <c r="U18" s="270"/>
      <c r="V18" s="270"/>
      <c r="W18" s="270"/>
    </row>
    <row r="19" spans="2:27" ht="17.25" x14ac:dyDescent="0.15">
      <c r="B19" s="270" t="s">
        <v>189</v>
      </c>
      <c r="C19" s="270"/>
      <c r="D19" s="270"/>
      <c r="E19" s="270"/>
      <c r="F19" s="270"/>
      <c r="G19" s="270"/>
      <c r="H19" s="270"/>
      <c r="I19" s="270"/>
      <c r="J19" s="270"/>
      <c r="K19" s="270"/>
      <c r="L19" s="270"/>
      <c r="M19" s="270"/>
      <c r="N19" s="270"/>
      <c r="O19" s="270"/>
      <c r="P19" s="270"/>
      <c r="Q19" s="270"/>
      <c r="R19" s="270"/>
      <c r="S19" s="270"/>
      <c r="T19" s="270"/>
      <c r="U19" s="270"/>
      <c r="V19" s="270"/>
      <c r="W19" s="270"/>
      <c r="AA19" s="6" t="s">
        <v>0</v>
      </c>
    </row>
    <row r="20" spans="2:27" ht="6" customHeight="1" x14ac:dyDescent="0.4">
      <c r="B20" s="10"/>
      <c r="C20" s="10"/>
      <c r="D20" s="10"/>
      <c r="E20" s="10"/>
      <c r="F20" s="10"/>
      <c r="G20" s="10"/>
      <c r="H20" s="10"/>
      <c r="I20" s="10"/>
      <c r="J20" s="10"/>
      <c r="K20" s="10"/>
      <c r="L20" s="10"/>
      <c r="M20" s="10"/>
      <c r="N20" s="10"/>
      <c r="O20" s="10"/>
      <c r="P20" s="10"/>
      <c r="Q20" s="10"/>
      <c r="R20" s="10"/>
      <c r="S20" s="10"/>
      <c r="T20" s="10"/>
      <c r="U20" s="10"/>
      <c r="V20" s="10"/>
      <c r="W20" s="10"/>
    </row>
    <row r="21" spans="2:27" ht="17.100000000000001" customHeight="1" x14ac:dyDescent="0.4">
      <c r="B21" s="204" t="s">
        <v>1</v>
      </c>
      <c r="C21" s="206"/>
      <c r="D21" s="204" t="s">
        <v>2</v>
      </c>
      <c r="E21" s="205"/>
      <c r="F21" s="205"/>
      <c r="G21" s="205"/>
      <c r="H21" s="206"/>
      <c r="I21" s="191" t="s">
        <v>3</v>
      </c>
      <c r="J21" s="191"/>
      <c r="K21" s="191"/>
      <c r="L21" s="191"/>
      <c r="M21" s="10"/>
      <c r="N21" s="10"/>
      <c r="O21" s="332" t="s">
        <v>127</v>
      </c>
      <c r="P21" s="333"/>
      <c r="Q21" s="334"/>
      <c r="R21" s="10"/>
      <c r="S21" s="10"/>
      <c r="T21" s="10"/>
      <c r="U21" s="10"/>
      <c r="V21" s="10"/>
      <c r="W21" s="10"/>
    </row>
    <row r="22" spans="2:27" ht="17.100000000000001" customHeight="1" x14ac:dyDescent="0.4">
      <c r="B22" s="204" t="s">
        <v>4</v>
      </c>
      <c r="C22" s="206"/>
      <c r="D22" s="204" t="s">
        <v>187</v>
      </c>
      <c r="E22" s="205"/>
      <c r="F22" s="205"/>
      <c r="G22" s="205"/>
      <c r="H22" s="206"/>
      <c r="I22" s="278" t="s">
        <v>99</v>
      </c>
      <c r="J22" s="278"/>
      <c r="K22" s="278"/>
      <c r="L22" s="278"/>
      <c r="M22" s="10"/>
      <c r="N22" s="10"/>
      <c r="O22" s="335"/>
      <c r="P22" s="336"/>
      <c r="Q22" s="337"/>
      <c r="R22" s="10"/>
      <c r="S22" s="10"/>
      <c r="T22" s="10"/>
      <c r="U22" s="10"/>
      <c r="V22" s="10"/>
      <c r="W22" s="10"/>
    </row>
    <row r="23" spans="2:27" ht="7.9" customHeight="1" x14ac:dyDescent="0.4">
      <c r="B23" s="91"/>
      <c r="C23" s="91"/>
      <c r="D23" s="92"/>
      <c r="E23" s="92"/>
      <c r="F23" s="92"/>
      <c r="G23" s="92"/>
      <c r="H23" s="92"/>
      <c r="I23" s="92"/>
      <c r="J23" s="92"/>
      <c r="K23" s="92"/>
      <c r="L23" s="92"/>
      <c r="M23" s="92"/>
      <c r="N23" s="92"/>
      <c r="O23" s="92"/>
      <c r="P23" s="10"/>
      <c r="Q23" s="10"/>
      <c r="R23" s="10"/>
      <c r="S23" s="10"/>
      <c r="T23" s="10"/>
      <c r="U23" s="10"/>
      <c r="V23" s="10"/>
      <c r="W23" s="10"/>
    </row>
    <row r="24" spans="2:27" ht="15" customHeight="1" x14ac:dyDescent="0.4">
      <c r="B24" s="361" t="s">
        <v>137</v>
      </c>
      <c r="C24" s="362"/>
      <c r="D24" s="135" t="str">
        <f>PHONETIC(D25)</f>
        <v>しがけんりつひこねしょうせいかんこうとうがっこう・しがけんりつ○○こうとうがっこう・しがけんりつ△△こうとうがっこう</v>
      </c>
      <c r="E24" s="107"/>
      <c r="F24" s="107"/>
      <c r="G24" s="107"/>
      <c r="H24" s="107"/>
      <c r="I24" s="108"/>
      <c r="J24" s="108"/>
      <c r="K24" s="108"/>
      <c r="L24" s="108"/>
      <c r="M24" s="108"/>
      <c r="N24" s="108"/>
      <c r="O24" s="108"/>
      <c r="P24" s="112"/>
      <c r="Q24" s="152" t="s">
        <v>145</v>
      </c>
      <c r="R24" s="182"/>
      <c r="S24" s="153"/>
      <c r="T24" s="364"/>
      <c r="U24" s="365"/>
      <c r="V24" s="365"/>
      <c r="W24" s="366"/>
    </row>
    <row r="25" spans="2:27" ht="4.1500000000000004" customHeight="1" x14ac:dyDescent="0.4">
      <c r="B25" s="109"/>
      <c r="C25" s="109"/>
      <c r="D25" s="372" t="s">
        <v>169</v>
      </c>
      <c r="E25" s="373"/>
      <c r="F25" s="373"/>
      <c r="G25" s="373"/>
      <c r="H25" s="373"/>
      <c r="I25" s="373"/>
      <c r="J25" s="373"/>
      <c r="K25" s="373"/>
      <c r="L25" s="373"/>
      <c r="M25" s="373"/>
      <c r="N25" s="373"/>
      <c r="O25" s="373"/>
      <c r="P25" s="374"/>
      <c r="Q25" s="254"/>
      <c r="R25" s="363"/>
      <c r="S25" s="255"/>
      <c r="T25" s="367"/>
      <c r="U25" s="268"/>
      <c r="V25" s="268"/>
      <c r="W25" s="368"/>
    </row>
    <row r="26" spans="2:27" ht="15" customHeight="1" x14ac:dyDescent="0.4">
      <c r="B26" s="183" t="s">
        <v>138</v>
      </c>
      <c r="C26" s="183"/>
      <c r="D26" s="375"/>
      <c r="E26" s="376"/>
      <c r="F26" s="376"/>
      <c r="G26" s="376"/>
      <c r="H26" s="376"/>
      <c r="I26" s="376"/>
      <c r="J26" s="376"/>
      <c r="K26" s="376"/>
      <c r="L26" s="376"/>
      <c r="M26" s="376"/>
      <c r="N26" s="376"/>
      <c r="O26" s="376"/>
      <c r="P26" s="377"/>
      <c r="Q26" s="154"/>
      <c r="R26" s="183"/>
      <c r="S26" s="155"/>
      <c r="T26" s="369"/>
      <c r="U26" s="370"/>
      <c r="V26" s="370"/>
      <c r="W26" s="371"/>
      <c r="Y26" s="122"/>
      <c r="Z26" s="122"/>
    </row>
    <row r="27" spans="2:27" ht="15" customHeight="1" x14ac:dyDescent="0.15">
      <c r="B27" s="279" t="s">
        <v>6</v>
      </c>
      <c r="C27" s="280"/>
      <c r="D27" s="105" t="str">
        <f>PHONETIC(D28)</f>
        <v>しがけんりつひこねしょうせいかんこうとうがっこう</v>
      </c>
      <c r="E27" s="106"/>
      <c r="F27" s="106"/>
      <c r="G27" s="106"/>
      <c r="H27" s="106"/>
      <c r="I27" s="106"/>
      <c r="J27" s="106"/>
      <c r="K27" s="106"/>
      <c r="L27" s="106"/>
      <c r="M27" s="106"/>
      <c r="N27" s="106"/>
      <c r="O27" s="106"/>
      <c r="P27" s="99"/>
      <c r="Q27" s="322" t="s">
        <v>7</v>
      </c>
      <c r="R27" s="323"/>
      <c r="S27" s="323"/>
      <c r="T27" s="323"/>
      <c r="U27" s="323"/>
      <c r="V27" s="323"/>
      <c r="W27" s="324"/>
    </row>
    <row r="28" spans="2:27" ht="4.1500000000000004" customHeight="1" x14ac:dyDescent="0.4">
      <c r="B28" s="254" t="s">
        <v>141</v>
      </c>
      <c r="C28" s="255"/>
      <c r="D28" s="378" t="s">
        <v>170</v>
      </c>
      <c r="E28" s="379"/>
      <c r="F28" s="379"/>
      <c r="G28" s="379"/>
      <c r="H28" s="379"/>
      <c r="I28" s="379"/>
      <c r="J28" s="379"/>
      <c r="K28" s="379"/>
      <c r="L28" s="379"/>
      <c r="M28" s="379"/>
      <c r="N28" s="379"/>
      <c r="O28" s="379"/>
      <c r="P28" s="380"/>
      <c r="Q28" s="325"/>
      <c r="R28" s="326"/>
      <c r="S28" s="326"/>
      <c r="T28" s="326"/>
      <c r="U28" s="326"/>
      <c r="V28" s="326"/>
      <c r="W28" s="327"/>
    </row>
    <row r="29" spans="2:27" ht="15" customHeight="1" x14ac:dyDescent="0.4">
      <c r="B29" s="154"/>
      <c r="C29" s="155"/>
      <c r="D29" s="381"/>
      <c r="E29" s="382"/>
      <c r="F29" s="382"/>
      <c r="G29" s="382"/>
      <c r="H29" s="382"/>
      <c r="I29" s="382"/>
      <c r="J29" s="382"/>
      <c r="K29" s="382"/>
      <c r="L29" s="382"/>
      <c r="M29" s="382"/>
      <c r="N29" s="382"/>
      <c r="O29" s="382"/>
      <c r="P29" s="383"/>
      <c r="Q29" s="204"/>
      <c r="R29" s="205"/>
      <c r="S29" s="206"/>
      <c r="T29" s="233" t="s">
        <v>10</v>
      </c>
      <c r="U29" s="234"/>
      <c r="V29" s="233" t="s">
        <v>11</v>
      </c>
      <c r="W29" s="234"/>
    </row>
    <row r="30" spans="2:27" ht="16.5" customHeight="1" thickBot="1" x14ac:dyDescent="0.45">
      <c r="B30" s="254" t="s">
        <v>142</v>
      </c>
      <c r="C30" s="255"/>
      <c r="D30" s="17" t="s">
        <v>13</v>
      </c>
      <c r="E30" s="319">
        <v>0</v>
      </c>
      <c r="F30" s="319"/>
      <c r="G30" s="18" t="s">
        <v>14</v>
      </c>
      <c r="H30" s="71" t="s">
        <v>122</v>
      </c>
      <c r="I30" s="20"/>
      <c r="J30" s="257" t="str">
        <f>I22</f>
        <v>滋賀県</v>
      </c>
      <c r="K30" s="257"/>
      <c r="L30" s="356"/>
      <c r="M30" s="356"/>
      <c r="N30" s="356"/>
      <c r="O30" s="356"/>
      <c r="P30" s="93"/>
      <c r="Q30" s="207" t="s">
        <v>15</v>
      </c>
      <c r="R30" s="208"/>
      <c r="S30" s="209"/>
      <c r="T30" s="302" t="s">
        <v>128</v>
      </c>
      <c r="U30" s="303"/>
      <c r="V30" s="302" t="s">
        <v>130</v>
      </c>
      <c r="W30" s="303"/>
    </row>
    <row r="31" spans="2:27" ht="16.5" customHeight="1" x14ac:dyDescent="0.15">
      <c r="B31" s="254"/>
      <c r="C31" s="255"/>
      <c r="D31" s="312"/>
      <c r="E31" s="357"/>
      <c r="F31" s="357"/>
      <c r="G31" s="357"/>
      <c r="H31" s="357"/>
      <c r="I31" s="357"/>
      <c r="J31" s="357"/>
      <c r="K31" s="357"/>
      <c r="L31" s="357"/>
      <c r="M31" s="357"/>
      <c r="N31" s="357"/>
      <c r="O31" s="357"/>
      <c r="P31" s="358"/>
      <c r="Q31" s="260"/>
      <c r="R31" s="261"/>
      <c r="S31" s="262"/>
      <c r="T31" s="310"/>
      <c r="U31" s="311"/>
      <c r="V31" s="310"/>
      <c r="W31" s="311"/>
      <c r="AA31" s="6" t="s">
        <v>9</v>
      </c>
    </row>
    <row r="32" spans="2:27" ht="16.5" customHeight="1" thickBot="1" x14ac:dyDescent="0.45">
      <c r="B32" s="243" t="s">
        <v>143</v>
      </c>
      <c r="C32" s="244"/>
      <c r="D32" s="245" t="s">
        <v>17</v>
      </c>
      <c r="E32" s="245"/>
      <c r="F32" s="245"/>
      <c r="G32" s="315" t="s">
        <v>123</v>
      </c>
      <c r="H32" s="315"/>
      <c r="I32" s="100" t="s">
        <v>14</v>
      </c>
      <c r="J32" s="315" t="s">
        <v>124</v>
      </c>
      <c r="K32" s="315"/>
      <c r="L32" s="100" t="s">
        <v>14</v>
      </c>
      <c r="M32" s="315" t="s">
        <v>122</v>
      </c>
      <c r="N32" s="315"/>
      <c r="O32" s="316"/>
      <c r="P32" s="359"/>
      <c r="Q32" s="249" t="str">
        <f>IF(O21="女子の部","スカート",IF(O21="男子の部","パンツ","****"))</f>
        <v>スカート</v>
      </c>
      <c r="R32" s="250"/>
      <c r="S32" s="251"/>
      <c r="T32" s="317" t="s">
        <v>128</v>
      </c>
      <c r="U32" s="318"/>
      <c r="V32" s="317" t="s">
        <v>130</v>
      </c>
      <c r="W32" s="318"/>
    </row>
    <row r="33" spans="1:39" ht="16.5" customHeight="1" x14ac:dyDescent="0.4">
      <c r="B33" s="154" t="s">
        <v>18</v>
      </c>
      <c r="C33" s="155"/>
      <c r="D33" s="183" t="s">
        <v>18</v>
      </c>
      <c r="E33" s="183"/>
      <c r="F33" s="183"/>
      <c r="G33" s="306" t="s">
        <v>123</v>
      </c>
      <c r="H33" s="306"/>
      <c r="I33" s="101" t="s">
        <v>14</v>
      </c>
      <c r="J33" s="306" t="s">
        <v>124</v>
      </c>
      <c r="K33" s="306"/>
      <c r="L33" s="101" t="s">
        <v>14</v>
      </c>
      <c r="M33" s="306" t="s">
        <v>122</v>
      </c>
      <c r="N33" s="306"/>
      <c r="O33" s="307"/>
      <c r="P33" s="360"/>
      <c r="Q33" s="210"/>
      <c r="R33" s="211"/>
      <c r="S33" s="212"/>
      <c r="T33" s="304"/>
      <c r="U33" s="305"/>
      <c r="V33" s="304"/>
      <c r="W33" s="305"/>
    </row>
    <row r="34" spans="1:39" ht="15" customHeight="1" thickBot="1" x14ac:dyDescent="0.45">
      <c r="B34" s="193" t="s">
        <v>6</v>
      </c>
      <c r="C34" s="194"/>
      <c r="D34" s="195" t="str">
        <f>PHONETIC(D35)</f>
        <v>ひこね　たろう</v>
      </c>
      <c r="E34" s="195"/>
      <c r="F34" s="195"/>
      <c r="G34" s="195"/>
      <c r="H34" s="195"/>
      <c r="I34" s="196"/>
      <c r="J34" s="299" t="s">
        <v>19</v>
      </c>
      <c r="K34" s="308"/>
      <c r="L34" s="308"/>
      <c r="M34" s="308"/>
      <c r="N34" s="308"/>
      <c r="O34" s="309"/>
      <c r="P34" s="104" t="s">
        <v>136</v>
      </c>
      <c r="Q34" s="207" t="s">
        <v>20</v>
      </c>
      <c r="R34" s="208"/>
      <c r="S34" s="209"/>
      <c r="T34" s="302" t="s">
        <v>128</v>
      </c>
      <c r="U34" s="303"/>
      <c r="V34" s="302" t="s">
        <v>130</v>
      </c>
      <c r="W34" s="303"/>
    </row>
    <row r="35" spans="1:39" ht="18" customHeight="1" x14ac:dyDescent="0.15">
      <c r="B35" s="154" t="s">
        <v>22</v>
      </c>
      <c r="C35" s="155"/>
      <c r="D35" s="231" t="s">
        <v>171</v>
      </c>
      <c r="E35" s="231"/>
      <c r="F35" s="231"/>
      <c r="G35" s="231"/>
      <c r="H35" s="231"/>
      <c r="I35" s="232"/>
      <c r="J35" s="97" t="s">
        <v>124</v>
      </c>
      <c r="K35" s="101" t="s">
        <v>14</v>
      </c>
      <c r="L35" s="306" t="s">
        <v>124</v>
      </c>
      <c r="M35" s="306"/>
      <c r="N35" s="101" t="s">
        <v>14</v>
      </c>
      <c r="O35" s="98" t="s">
        <v>122</v>
      </c>
      <c r="P35" s="113" t="s">
        <v>185</v>
      </c>
      <c r="Q35" s="210"/>
      <c r="R35" s="211"/>
      <c r="S35" s="212"/>
      <c r="T35" s="304"/>
      <c r="U35" s="305"/>
      <c r="V35" s="304"/>
      <c r="W35" s="305"/>
      <c r="X35" s="74"/>
      <c r="Y35" s="74"/>
      <c r="Z35" s="74"/>
      <c r="AA35" s="6" t="s">
        <v>148</v>
      </c>
    </row>
    <row r="36" spans="1:39" ht="15" customHeight="1" thickBot="1" x14ac:dyDescent="0.45">
      <c r="B36" s="193" t="s">
        <v>6</v>
      </c>
      <c r="C36" s="194"/>
      <c r="D36" s="195" t="str">
        <f>PHONETIC(D37)</f>
        <v>ひこね　はなこ</v>
      </c>
      <c r="E36" s="195"/>
      <c r="F36" s="195"/>
      <c r="G36" s="195"/>
      <c r="H36" s="195"/>
      <c r="I36" s="196"/>
      <c r="J36" s="353" t="s">
        <v>19</v>
      </c>
      <c r="K36" s="354"/>
      <c r="L36" s="354"/>
      <c r="M36" s="354"/>
      <c r="N36" s="354"/>
      <c r="O36" s="355"/>
      <c r="P36" s="104" t="s">
        <v>136</v>
      </c>
      <c r="Q36" s="207" t="s">
        <v>25</v>
      </c>
      <c r="R36" s="208"/>
      <c r="S36" s="209"/>
      <c r="T36" s="302" t="s">
        <v>131</v>
      </c>
      <c r="U36" s="303"/>
      <c r="V36" s="302" t="s">
        <v>129</v>
      </c>
      <c r="W36" s="303"/>
      <c r="X36" s="74"/>
      <c r="Y36" s="74"/>
      <c r="Z36" s="74"/>
      <c r="AA36" s="74"/>
    </row>
    <row r="37" spans="1:39" ht="18" customHeight="1" x14ac:dyDescent="0.15">
      <c r="B37" s="154" t="s">
        <v>26</v>
      </c>
      <c r="C37" s="155"/>
      <c r="D37" s="231" t="s">
        <v>172</v>
      </c>
      <c r="E37" s="231"/>
      <c r="F37" s="231"/>
      <c r="G37" s="231"/>
      <c r="H37" s="231"/>
      <c r="I37" s="232"/>
      <c r="J37" s="97" t="s">
        <v>124</v>
      </c>
      <c r="K37" s="101" t="s">
        <v>14</v>
      </c>
      <c r="L37" s="306" t="s">
        <v>124</v>
      </c>
      <c r="M37" s="306"/>
      <c r="N37" s="101" t="s">
        <v>14</v>
      </c>
      <c r="O37" s="98" t="s">
        <v>122</v>
      </c>
      <c r="P37" s="113" t="s">
        <v>182</v>
      </c>
      <c r="Q37" s="210"/>
      <c r="R37" s="211"/>
      <c r="S37" s="212"/>
      <c r="T37" s="304"/>
      <c r="U37" s="305"/>
      <c r="V37" s="304"/>
      <c r="W37" s="305"/>
      <c r="X37" s="74"/>
      <c r="Y37" s="74"/>
      <c r="Z37" s="74"/>
      <c r="AA37" s="6" t="s">
        <v>149</v>
      </c>
    </row>
    <row r="38" spans="1:39" ht="16.5" customHeight="1" x14ac:dyDescent="0.4">
      <c r="A38" s="128"/>
      <c r="B38" s="152" t="s">
        <v>164</v>
      </c>
      <c r="C38" s="153"/>
      <c r="D38" s="156" t="s">
        <v>160</v>
      </c>
      <c r="E38" s="157"/>
      <c r="F38" s="157"/>
      <c r="G38" s="157"/>
      <c r="H38" s="157"/>
      <c r="I38" s="158"/>
      <c r="J38" s="213" t="s">
        <v>186</v>
      </c>
      <c r="K38" s="214"/>
      <c r="L38" s="214"/>
      <c r="M38" s="214"/>
      <c r="N38" s="214"/>
      <c r="O38" s="214"/>
      <c r="P38" s="214"/>
      <c r="Q38" s="214"/>
      <c r="R38" s="214"/>
      <c r="S38" s="214"/>
      <c r="T38" s="214"/>
      <c r="U38" s="214"/>
      <c r="V38" s="214"/>
      <c r="W38" s="215"/>
      <c r="AA38" s="338" t="s">
        <v>21</v>
      </c>
      <c r="AB38" s="338"/>
      <c r="AC38" s="338"/>
      <c r="AD38" s="338"/>
      <c r="AE38" s="338"/>
      <c r="AF38" s="338"/>
      <c r="AG38" s="338"/>
      <c r="AH38" s="338"/>
      <c r="AI38" s="338"/>
      <c r="AJ38" s="338"/>
      <c r="AK38" s="338"/>
      <c r="AL38" s="338"/>
    </row>
    <row r="39" spans="1:39" ht="16.5" customHeight="1" x14ac:dyDescent="0.4">
      <c r="A39" s="110"/>
      <c r="B39" s="154"/>
      <c r="C39" s="155"/>
      <c r="D39" s="159" t="s">
        <v>171</v>
      </c>
      <c r="E39" s="160"/>
      <c r="F39" s="160"/>
      <c r="G39" s="160"/>
      <c r="H39" s="160"/>
      <c r="I39" s="161"/>
      <c r="J39" s="216" t="s">
        <v>193</v>
      </c>
      <c r="K39" s="217"/>
      <c r="L39" s="217"/>
      <c r="M39" s="217"/>
      <c r="N39" s="217"/>
      <c r="O39" s="217"/>
      <c r="P39" s="217"/>
      <c r="Q39" s="217"/>
      <c r="R39" s="217"/>
      <c r="S39" s="217"/>
      <c r="T39" s="217"/>
      <c r="U39" s="217"/>
      <c r="V39" s="217"/>
      <c r="W39" s="218"/>
      <c r="AA39" s="338"/>
      <c r="AB39" s="338"/>
      <c r="AC39" s="338"/>
      <c r="AD39" s="338"/>
      <c r="AE39" s="338"/>
      <c r="AF39" s="338"/>
      <c r="AG39" s="338"/>
      <c r="AH39" s="338"/>
      <c r="AI39" s="338"/>
      <c r="AJ39" s="338"/>
      <c r="AK39" s="338"/>
      <c r="AL39" s="338"/>
    </row>
    <row r="40" spans="1:39" ht="30" customHeight="1" x14ac:dyDescent="0.4">
      <c r="B40" s="191" t="s">
        <v>27</v>
      </c>
      <c r="C40" s="191"/>
      <c r="D40" s="172" t="s">
        <v>173</v>
      </c>
      <c r="E40" s="173"/>
      <c r="F40" s="173"/>
      <c r="G40" s="173"/>
      <c r="H40" s="173"/>
      <c r="I40" s="176"/>
      <c r="J40" s="222" t="s">
        <v>28</v>
      </c>
      <c r="K40" s="223"/>
      <c r="L40" s="223"/>
      <c r="M40" s="223"/>
      <c r="N40" s="223"/>
      <c r="O40" s="219" t="s">
        <v>180</v>
      </c>
      <c r="P40" s="220"/>
      <c r="Q40" s="219" t="s">
        <v>181</v>
      </c>
      <c r="R40" s="220"/>
      <c r="S40" s="220"/>
      <c r="T40" s="220"/>
      <c r="U40" s="220"/>
      <c r="V40" s="220"/>
      <c r="W40" s="221"/>
      <c r="X40" s="74"/>
      <c r="Y40" s="74"/>
      <c r="Z40" s="74"/>
      <c r="AA40" s="338"/>
      <c r="AB40" s="338"/>
      <c r="AC40" s="338"/>
      <c r="AD40" s="338"/>
      <c r="AE40" s="338"/>
      <c r="AF40" s="338"/>
      <c r="AG40" s="338"/>
      <c r="AH40" s="338"/>
      <c r="AI40" s="338"/>
      <c r="AJ40" s="338"/>
      <c r="AK40" s="338"/>
      <c r="AL40" s="338"/>
      <c r="AM40" s="125"/>
    </row>
    <row r="41" spans="1:39" ht="5.0999999999999996" customHeight="1" x14ac:dyDescent="0.4">
      <c r="B41" s="11"/>
      <c r="C41" s="11"/>
      <c r="D41" s="11"/>
      <c r="E41" s="11"/>
      <c r="F41" s="11"/>
      <c r="G41" s="11"/>
      <c r="H41" s="11"/>
      <c r="I41" s="11"/>
      <c r="J41" s="11"/>
      <c r="K41" s="11"/>
      <c r="L41" s="11"/>
      <c r="M41" s="11"/>
      <c r="N41" s="11"/>
      <c r="O41" s="11"/>
      <c r="P41" s="11"/>
      <c r="Q41" s="11"/>
      <c r="R41" s="11"/>
      <c r="S41" s="11"/>
      <c r="T41" s="11"/>
      <c r="U41" s="11"/>
      <c r="V41" s="11"/>
      <c r="W41" s="11"/>
      <c r="X41" s="74"/>
      <c r="Y41" s="74"/>
      <c r="Z41" s="74"/>
      <c r="AA41" s="338"/>
      <c r="AB41" s="338"/>
      <c r="AC41" s="338"/>
      <c r="AD41" s="338"/>
      <c r="AE41" s="338"/>
      <c r="AF41" s="338"/>
      <c r="AG41" s="338"/>
      <c r="AH41" s="338"/>
      <c r="AI41" s="338"/>
      <c r="AJ41" s="338"/>
      <c r="AK41" s="338"/>
      <c r="AL41" s="338"/>
      <c r="AM41" s="125"/>
    </row>
    <row r="42" spans="1:39" ht="24" customHeight="1" x14ac:dyDescent="0.4">
      <c r="B42" s="200" t="s">
        <v>31</v>
      </c>
      <c r="C42" s="202" t="s">
        <v>32</v>
      </c>
      <c r="D42" s="204" t="s">
        <v>33</v>
      </c>
      <c r="E42" s="205"/>
      <c r="F42" s="205"/>
      <c r="G42" s="205"/>
      <c r="H42" s="205"/>
      <c r="I42" s="205"/>
      <c r="J42" s="205"/>
      <c r="K42" s="205"/>
      <c r="L42" s="205"/>
      <c r="M42" s="205"/>
      <c r="N42" s="205"/>
      <c r="O42" s="206"/>
      <c r="P42" s="351" t="s">
        <v>136</v>
      </c>
      <c r="Q42" s="184" t="s">
        <v>34</v>
      </c>
      <c r="R42" s="152" t="s">
        <v>35</v>
      </c>
      <c r="S42" s="182"/>
      <c r="T42" s="182"/>
      <c r="U42" s="182"/>
      <c r="V42" s="182"/>
      <c r="W42" s="153"/>
      <c r="X42" s="74"/>
      <c r="Y42" s="295" t="s">
        <v>36</v>
      </c>
      <c r="Z42" s="124"/>
      <c r="AA42" s="338"/>
      <c r="AB42" s="338"/>
      <c r="AC42" s="338"/>
      <c r="AD42" s="338"/>
      <c r="AE42" s="338"/>
      <c r="AF42" s="338"/>
      <c r="AG42" s="338"/>
      <c r="AH42" s="338"/>
      <c r="AI42" s="338"/>
      <c r="AJ42" s="338"/>
      <c r="AK42" s="338"/>
      <c r="AL42" s="338"/>
      <c r="AM42" s="125"/>
    </row>
    <row r="43" spans="1:39" ht="24" customHeight="1" x14ac:dyDescent="0.15">
      <c r="B43" s="201"/>
      <c r="C43" s="203"/>
      <c r="D43" s="188" t="s">
        <v>37</v>
      </c>
      <c r="E43" s="189"/>
      <c r="F43" s="189"/>
      <c r="G43" s="189" t="s">
        <v>38</v>
      </c>
      <c r="H43" s="189"/>
      <c r="I43" s="190"/>
      <c r="J43" s="188" t="s">
        <v>39</v>
      </c>
      <c r="K43" s="189"/>
      <c r="L43" s="189"/>
      <c r="M43" s="189" t="s">
        <v>40</v>
      </c>
      <c r="N43" s="189"/>
      <c r="O43" s="190"/>
      <c r="P43" s="352"/>
      <c r="Q43" s="185"/>
      <c r="R43" s="154"/>
      <c r="S43" s="183"/>
      <c r="T43" s="183"/>
      <c r="U43" s="183"/>
      <c r="V43" s="183"/>
      <c r="W43" s="155"/>
      <c r="X43" s="74"/>
      <c r="Y43" s="296"/>
      <c r="Z43" s="124"/>
      <c r="AA43" s="23" t="s">
        <v>150</v>
      </c>
      <c r="AB43" s="16"/>
      <c r="AM43" s="125"/>
    </row>
    <row r="44" spans="1:39" ht="24.95" customHeight="1" x14ac:dyDescent="0.4">
      <c r="B44" s="75">
        <v>1</v>
      </c>
      <c r="C44" s="76" t="s">
        <v>41</v>
      </c>
      <c r="D44" s="172" t="s">
        <v>174</v>
      </c>
      <c r="E44" s="173"/>
      <c r="F44" s="174"/>
      <c r="G44" s="175" t="s">
        <v>175</v>
      </c>
      <c r="H44" s="173"/>
      <c r="I44" s="176"/>
      <c r="J44" s="177" t="str">
        <f t="shared" ref="J44:J61" si="0">PHONETIC(D44)</f>
        <v>いい</v>
      </c>
      <c r="K44" s="178"/>
      <c r="L44" s="179"/>
      <c r="M44" s="180" t="str">
        <f t="shared" ref="M44:M61" si="1">PHONETIC(G44)</f>
        <v>なおすけ</v>
      </c>
      <c r="N44" s="178"/>
      <c r="O44" s="181"/>
      <c r="P44" s="96" t="s">
        <v>182</v>
      </c>
      <c r="Q44" s="77">
        <v>3</v>
      </c>
      <c r="R44" s="30" t="s">
        <v>166</v>
      </c>
      <c r="S44" s="94">
        <v>1234</v>
      </c>
      <c r="T44" s="32" t="s">
        <v>42</v>
      </c>
      <c r="U44" s="94">
        <v>99</v>
      </c>
      <c r="V44" s="32" t="s">
        <v>42</v>
      </c>
      <c r="W44" s="95">
        <v>99</v>
      </c>
      <c r="X44" s="74"/>
      <c r="Y44" s="80"/>
      <c r="Z44" s="123"/>
      <c r="AA44" s="170" t="s">
        <v>30</v>
      </c>
      <c r="AB44" s="170"/>
      <c r="AC44" s="170"/>
      <c r="AD44" s="170"/>
      <c r="AE44" s="170"/>
      <c r="AF44" s="170"/>
      <c r="AG44" s="170"/>
      <c r="AH44" s="170"/>
      <c r="AI44" s="170"/>
      <c r="AJ44" s="170"/>
      <c r="AK44" s="170"/>
      <c r="AL44" s="170"/>
      <c r="AM44" s="125"/>
    </row>
    <row r="45" spans="1:39" ht="24.95" customHeight="1" x14ac:dyDescent="0.4">
      <c r="B45" s="75">
        <v>2</v>
      </c>
      <c r="C45" s="76" t="s">
        <v>44</v>
      </c>
      <c r="D45" s="172" t="s">
        <v>176</v>
      </c>
      <c r="E45" s="173"/>
      <c r="F45" s="174"/>
      <c r="G45" s="175" t="s">
        <v>177</v>
      </c>
      <c r="H45" s="173"/>
      <c r="I45" s="176"/>
      <c r="J45" s="177" t="str">
        <f t="shared" si="0"/>
        <v>たねや</v>
      </c>
      <c r="K45" s="178"/>
      <c r="L45" s="179"/>
      <c r="M45" s="180" t="str">
        <f t="shared" si="1"/>
        <v>かし</v>
      </c>
      <c r="N45" s="178"/>
      <c r="O45" s="181"/>
      <c r="P45" s="96" t="s">
        <v>183</v>
      </c>
      <c r="Q45" s="77">
        <v>3</v>
      </c>
      <c r="R45" s="30" t="s">
        <v>166</v>
      </c>
      <c r="S45" s="94">
        <v>1234</v>
      </c>
      <c r="T45" s="32" t="s">
        <v>42</v>
      </c>
      <c r="U45" s="94">
        <v>99</v>
      </c>
      <c r="V45" s="32" t="s">
        <v>42</v>
      </c>
      <c r="W45" s="95">
        <v>99</v>
      </c>
      <c r="X45" s="74"/>
      <c r="Y45" s="80"/>
      <c r="Z45" s="123"/>
      <c r="AA45" s="170"/>
      <c r="AB45" s="170"/>
      <c r="AC45" s="170"/>
      <c r="AD45" s="170"/>
      <c r="AE45" s="170"/>
      <c r="AF45" s="170"/>
      <c r="AG45" s="170"/>
      <c r="AH45" s="170"/>
      <c r="AI45" s="170"/>
      <c r="AJ45" s="170"/>
      <c r="AK45" s="170"/>
      <c r="AL45" s="170"/>
    </row>
    <row r="46" spans="1:39" ht="24.95" customHeight="1" x14ac:dyDescent="0.15">
      <c r="B46" s="75">
        <v>3</v>
      </c>
      <c r="C46" s="76" t="s">
        <v>44</v>
      </c>
      <c r="D46" s="172" t="s">
        <v>178</v>
      </c>
      <c r="E46" s="173"/>
      <c r="F46" s="174"/>
      <c r="G46" s="175" t="s">
        <v>179</v>
      </c>
      <c r="H46" s="173"/>
      <c r="I46" s="176"/>
      <c r="J46" s="177" t="str">
        <f t="shared" si="0"/>
        <v>へいわどう</v>
      </c>
      <c r="K46" s="178"/>
      <c r="L46" s="179"/>
      <c r="M46" s="180" t="str">
        <f t="shared" si="1"/>
        <v>はと</v>
      </c>
      <c r="N46" s="178"/>
      <c r="O46" s="181"/>
      <c r="P46" s="96" t="s">
        <v>184</v>
      </c>
      <c r="Q46" s="77">
        <v>2</v>
      </c>
      <c r="R46" s="30" t="s">
        <v>166</v>
      </c>
      <c r="S46" s="94">
        <v>1234</v>
      </c>
      <c r="T46" s="32" t="s">
        <v>42</v>
      </c>
      <c r="U46" s="94">
        <v>99</v>
      </c>
      <c r="V46" s="32" t="s">
        <v>42</v>
      </c>
      <c r="W46" s="95">
        <v>99</v>
      </c>
      <c r="Y46" s="80"/>
      <c r="Z46" s="123"/>
      <c r="AA46" s="23" t="s">
        <v>151</v>
      </c>
      <c r="AB46" s="7"/>
    </row>
    <row r="47" spans="1:39" ht="24.95" customHeight="1" x14ac:dyDescent="0.4">
      <c r="B47" s="75">
        <v>4</v>
      </c>
      <c r="C47" s="76" t="s">
        <v>44</v>
      </c>
      <c r="D47" s="172"/>
      <c r="E47" s="173"/>
      <c r="F47" s="174"/>
      <c r="G47" s="175"/>
      <c r="H47" s="173"/>
      <c r="I47" s="176"/>
      <c r="J47" s="177" t="str">
        <f t="shared" si="0"/>
        <v/>
      </c>
      <c r="K47" s="178"/>
      <c r="L47" s="179"/>
      <c r="M47" s="180" t="str">
        <f t="shared" si="1"/>
        <v/>
      </c>
      <c r="N47" s="178"/>
      <c r="O47" s="181"/>
      <c r="P47" s="96"/>
      <c r="Q47" s="77">
        <v>2</v>
      </c>
      <c r="R47" s="30" t="s">
        <v>166</v>
      </c>
      <c r="S47" s="94">
        <v>1234</v>
      </c>
      <c r="T47" s="32" t="s">
        <v>42</v>
      </c>
      <c r="U47" s="94">
        <v>99</v>
      </c>
      <c r="V47" s="32" t="s">
        <v>42</v>
      </c>
      <c r="W47" s="95">
        <v>99</v>
      </c>
      <c r="Y47" s="80"/>
      <c r="Z47" s="123"/>
      <c r="AA47" s="171" t="s">
        <v>45</v>
      </c>
      <c r="AB47" s="171"/>
      <c r="AC47" s="171"/>
      <c r="AD47" s="171"/>
      <c r="AE47" s="171"/>
      <c r="AF47" s="171"/>
      <c r="AG47" s="171"/>
      <c r="AH47" s="171"/>
      <c r="AI47" s="171"/>
      <c r="AJ47" s="171"/>
      <c r="AK47" s="171"/>
      <c r="AL47" s="171"/>
    </row>
    <row r="48" spans="1:39" ht="24.95" customHeight="1" x14ac:dyDescent="0.15">
      <c r="B48" s="75" t="s">
        <v>47</v>
      </c>
      <c r="C48" s="76" t="s">
        <v>44</v>
      </c>
      <c r="D48" s="172"/>
      <c r="E48" s="173"/>
      <c r="F48" s="174"/>
      <c r="G48" s="175"/>
      <c r="H48" s="173"/>
      <c r="I48" s="176"/>
      <c r="J48" s="177" t="str">
        <f t="shared" si="0"/>
        <v/>
      </c>
      <c r="K48" s="178"/>
      <c r="L48" s="179"/>
      <c r="M48" s="180" t="str">
        <f t="shared" si="1"/>
        <v/>
      </c>
      <c r="N48" s="178"/>
      <c r="O48" s="181"/>
      <c r="P48" s="96"/>
      <c r="Q48" s="77">
        <v>3</v>
      </c>
      <c r="R48" s="30" t="s">
        <v>166</v>
      </c>
      <c r="S48" s="94">
        <v>1234</v>
      </c>
      <c r="T48" s="32" t="s">
        <v>42</v>
      </c>
      <c r="U48" s="94">
        <v>99</v>
      </c>
      <c r="V48" s="32" t="s">
        <v>42</v>
      </c>
      <c r="W48" s="95">
        <v>99</v>
      </c>
      <c r="Y48" s="80"/>
      <c r="Z48" s="123"/>
      <c r="AA48" s="23" t="s">
        <v>168</v>
      </c>
    </row>
    <row r="49" spans="2:40" ht="24.95" customHeight="1" x14ac:dyDescent="0.4">
      <c r="B49" s="75">
        <v>6</v>
      </c>
      <c r="C49" s="76" t="s">
        <v>49</v>
      </c>
      <c r="D49" s="172"/>
      <c r="E49" s="173"/>
      <c r="F49" s="174"/>
      <c r="G49" s="175"/>
      <c r="H49" s="173"/>
      <c r="I49" s="176"/>
      <c r="J49" s="177" t="str">
        <f t="shared" si="0"/>
        <v/>
      </c>
      <c r="K49" s="178"/>
      <c r="L49" s="179"/>
      <c r="M49" s="180" t="str">
        <f t="shared" si="1"/>
        <v/>
      </c>
      <c r="N49" s="178"/>
      <c r="O49" s="181"/>
      <c r="P49" s="96"/>
      <c r="Q49" s="77">
        <v>2</v>
      </c>
      <c r="R49" s="30" t="s">
        <v>166</v>
      </c>
      <c r="S49" s="94">
        <v>1234</v>
      </c>
      <c r="T49" s="32" t="s">
        <v>42</v>
      </c>
      <c r="U49" s="94">
        <v>99</v>
      </c>
      <c r="V49" s="32" t="s">
        <v>42</v>
      </c>
      <c r="W49" s="95">
        <v>99</v>
      </c>
      <c r="Y49" s="80"/>
      <c r="Z49" s="123"/>
    </row>
    <row r="50" spans="2:40" ht="24.95" customHeight="1" x14ac:dyDescent="0.4">
      <c r="B50" s="75">
        <v>7</v>
      </c>
      <c r="C50" s="76" t="s">
        <v>49</v>
      </c>
      <c r="D50" s="172"/>
      <c r="E50" s="173"/>
      <c r="F50" s="174"/>
      <c r="G50" s="175"/>
      <c r="H50" s="173"/>
      <c r="I50" s="176"/>
      <c r="J50" s="177" t="str">
        <f t="shared" si="0"/>
        <v/>
      </c>
      <c r="K50" s="178"/>
      <c r="L50" s="179"/>
      <c r="M50" s="180" t="str">
        <f t="shared" si="1"/>
        <v/>
      </c>
      <c r="N50" s="178"/>
      <c r="O50" s="181"/>
      <c r="P50" s="96"/>
      <c r="Q50" s="77">
        <v>2</v>
      </c>
      <c r="R50" s="30" t="s">
        <v>166</v>
      </c>
      <c r="S50" s="94">
        <v>1234</v>
      </c>
      <c r="T50" s="32" t="s">
        <v>42</v>
      </c>
      <c r="U50" s="94">
        <v>99</v>
      </c>
      <c r="V50" s="32" t="s">
        <v>42</v>
      </c>
      <c r="W50" s="95">
        <v>99</v>
      </c>
      <c r="Y50" s="80"/>
      <c r="Z50" s="123"/>
    </row>
    <row r="51" spans="2:40" ht="24.95" customHeight="1" x14ac:dyDescent="0.4">
      <c r="B51" s="75">
        <v>8</v>
      </c>
      <c r="C51" s="76" t="s">
        <v>49</v>
      </c>
      <c r="D51" s="172"/>
      <c r="E51" s="173"/>
      <c r="F51" s="174"/>
      <c r="G51" s="175"/>
      <c r="H51" s="173"/>
      <c r="I51" s="176"/>
      <c r="J51" s="177" t="str">
        <f t="shared" si="0"/>
        <v/>
      </c>
      <c r="K51" s="178"/>
      <c r="L51" s="179"/>
      <c r="M51" s="180" t="str">
        <f t="shared" si="1"/>
        <v/>
      </c>
      <c r="N51" s="178"/>
      <c r="O51" s="181"/>
      <c r="P51" s="96"/>
      <c r="Q51" s="77">
        <v>1</v>
      </c>
      <c r="R51" s="30" t="s">
        <v>166</v>
      </c>
      <c r="S51" s="94">
        <v>1234</v>
      </c>
      <c r="T51" s="32" t="s">
        <v>42</v>
      </c>
      <c r="U51" s="94">
        <v>99</v>
      </c>
      <c r="V51" s="32" t="s">
        <v>42</v>
      </c>
      <c r="W51" s="95">
        <v>99</v>
      </c>
      <c r="Y51" s="80"/>
      <c r="Z51" s="123"/>
    </row>
    <row r="52" spans="2:40" ht="24.95" customHeight="1" x14ac:dyDescent="0.15">
      <c r="B52" s="75">
        <v>9</v>
      </c>
      <c r="C52" s="76" t="s">
        <v>49</v>
      </c>
      <c r="D52" s="172"/>
      <c r="E52" s="173"/>
      <c r="F52" s="174"/>
      <c r="G52" s="175"/>
      <c r="H52" s="173"/>
      <c r="I52" s="176"/>
      <c r="J52" s="177" t="str">
        <f t="shared" si="0"/>
        <v/>
      </c>
      <c r="K52" s="178"/>
      <c r="L52" s="179"/>
      <c r="M52" s="180" t="str">
        <f t="shared" si="1"/>
        <v/>
      </c>
      <c r="N52" s="178"/>
      <c r="O52" s="181"/>
      <c r="P52" s="96"/>
      <c r="Q52" s="77">
        <v>2</v>
      </c>
      <c r="R52" s="30" t="s">
        <v>166</v>
      </c>
      <c r="S52" s="94">
        <v>1234</v>
      </c>
      <c r="T52" s="32" t="s">
        <v>42</v>
      </c>
      <c r="U52" s="94">
        <v>99</v>
      </c>
      <c r="V52" s="32" t="s">
        <v>42</v>
      </c>
      <c r="W52" s="95">
        <v>99</v>
      </c>
      <c r="Y52" s="80"/>
      <c r="Z52" s="123"/>
      <c r="AA52" s="23" t="s">
        <v>152</v>
      </c>
      <c r="AB52" s="16"/>
    </row>
    <row r="53" spans="2:40" ht="24.95" customHeight="1" x14ac:dyDescent="0.4">
      <c r="B53" s="75">
        <v>10</v>
      </c>
      <c r="C53" s="76" t="s">
        <v>53</v>
      </c>
      <c r="D53" s="172"/>
      <c r="E53" s="173"/>
      <c r="F53" s="174"/>
      <c r="G53" s="175"/>
      <c r="H53" s="173"/>
      <c r="I53" s="176"/>
      <c r="J53" s="177" t="str">
        <f t="shared" si="0"/>
        <v/>
      </c>
      <c r="K53" s="178"/>
      <c r="L53" s="179"/>
      <c r="M53" s="180" t="str">
        <f t="shared" si="1"/>
        <v/>
      </c>
      <c r="N53" s="178"/>
      <c r="O53" s="181"/>
      <c r="P53" s="96"/>
      <c r="Q53" s="77">
        <v>3</v>
      </c>
      <c r="R53" s="30" t="s">
        <v>166</v>
      </c>
      <c r="S53" s="94">
        <v>1234</v>
      </c>
      <c r="T53" s="32" t="s">
        <v>42</v>
      </c>
      <c r="U53" s="94">
        <v>99</v>
      </c>
      <c r="V53" s="32" t="s">
        <v>42</v>
      </c>
      <c r="W53" s="95">
        <v>99</v>
      </c>
      <c r="Y53" s="80"/>
      <c r="Z53" s="123"/>
      <c r="AA53" s="170" t="s">
        <v>48</v>
      </c>
      <c r="AB53" s="170"/>
      <c r="AC53" s="170"/>
      <c r="AD53" s="170"/>
      <c r="AE53" s="170"/>
      <c r="AF53" s="170"/>
      <c r="AG53" s="170"/>
      <c r="AH53" s="170"/>
      <c r="AI53" s="170"/>
      <c r="AJ53" s="170"/>
      <c r="AK53" s="170"/>
      <c r="AL53" s="170"/>
    </row>
    <row r="54" spans="2:40" ht="24.95" customHeight="1" x14ac:dyDescent="0.4">
      <c r="B54" s="75">
        <v>11</v>
      </c>
      <c r="C54" s="76" t="s">
        <v>53</v>
      </c>
      <c r="D54" s="172"/>
      <c r="E54" s="173"/>
      <c r="F54" s="174"/>
      <c r="G54" s="175"/>
      <c r="H54" s="173"/>
      <c r="I54" s="176"/>
      <c r="J54" s="177" t="str">
        <f t="shared" si="0"/>
        <v/>
      </c>
      <c r="K54" s="178"/>
      <c r="L54" s="179"/>
      <c r="M54" s="180" t="str">
        <f t="shared" si="1"/>
        <v/>
      </c>
      <c r="N54" s="178"/>
      <c r="O54" s="181"/>
      <c r="P54" s="96"/>
      <c r="Q54" s="77">
        <v>2</v>
      </c>
      <c r="R54" s="30" t="s">
        <v>166</v>
      </c>
      <c r="S54" s="94">
        <v>1234</v>
      </c>
      <c r="T54" s="32" t="s">
        <v>42</v>
      </c>
      <c r="U54" s="94">
        <v>99</v>
      </c>
      <c r="V54" s="32" t="s">
        <v>42</v>
      </c>
      <c r="W54" s="95">
        <v>99</v>
      </c>
      <c r="Y54" s="80"/>
      <c r="Z54" s="123"/>
      <c r="AA54" s="170"/>
      <c r="AB54" s="170"/>
      <c r="AC54" s="170"/>
      <c r="AD54" s="170"/>
      <c r="AE54" s="170"/>
      <c r="AF54" s="170"/>
      <c r="AG54" s="170"/>
      <c r="AH54" s="170"/>
      <c r="AI54" s="170"/>
      <c r="AJ54" s="170"/>
      <c r="AK54" s="170"/>
      <c r="AL54" s="170"/>
    </row>
    <row r="55" spans="2:40" ht="24.95" customHeight="1" x14ac:dyDescent="0.15">
      <c r="B55" s="75">
        <v>12</v>
      </c>
      <c r="C55" s="76" t="s">
        <v>41</v>
      </c>
      <c r="D55" s="172"/>
      <c r="E55" s="173"/>
      <c r="F55" s="174"/>
      <c r="G55" s="175"/>
      <c r="H55" s="173"/>
      <c r="I55" s="176"/>
      <c r="J55" s="177" t="str">
        <f t="shared" si="0"/>
        <v/>
      </c>
      <c r="K55" s="178"/>
      <c r="L55" s="179"/>
      <c r="M55" s="180" t="str">
        <f t="shared" si="1"/>
        <v/>
      </c>
      <c r="N55" s="178"/>
      <c r="O55" s="181"/>
      <c r="P55" s="96"/>
      <c r="Q55" s="77">
        <v>1</v>
      </c>
      <c r="R55" s="30" t="s">
        <v>166</v>
      </c>
      <c r="S55" s="94">
        <v>1234</v>
      </c>
      <c r="T55" s="32" t="s">
        <v>42</v>
      </c>
      <c r="U55" s="94">
        <v>99</v>
      </c>
      <c r="V55" s="32" t="s">
        <v>42</v>
      </c>
      <c r="W55" s="95">
        <v>99</v>
      </c>
      <c r="Y55" s="80"/>
      <c r="Z55" s="123"/>
      <c r="AA55" s="23" t="s">
        <v>153</v>
      </c>
      <c r="AB55" s="16"/>
    </row>
    <row r="56" spans="2:40" ht="24.95" customHeight="1" x14ac:dyDescent="0.4">
      <c r="B56" s="75">
        <v>13</v>
      </c>
      <c r="C56" s="76" t="s">
        <v>44</v>
      </c>
      <c r="D56" s="172"/>
      <c r="E56" s="173"/>
      <c r="F56" s="174"/>
      <c r="G56" s="175"/>
      <c r="H56" s="173"/>
      <c r="I56" s="176"/>
      <c r="J56" s="177" t="str">
        <f t="shared" si="0"/>
        <v/>
      </c>
      <c r="K56" s="178"/>
      <c r="L56" s="179"/>
      <c r="M56" s="180" t="str">
        <f t="shared" si="1"/>
        <v/>
      </c>
      <c r="N56" s="178"/>
      <c r="O56" s="181"/>
      <c r="P56" s="96"/>
      <c r="Q56" s="77">
        <v>1</v>
      </c>
      <c r="R56" s="30" t="s">
        <v>166</v>
      </c>
      <c r="S56" s="94">
        <v>1234</v>
      </c>
      <c r="T56" s="32" t="s">
        <v>42</v>
      </c>
      <c r="U56" s="94">
        <v>99</v>
      </c>
      <c r="V56" s="32" t="s">
        <v>42</v>
      </c>
      <c r="W56" s="95">
        <v>99</v>
      </c>
      <c r="Y56" s="80"/>
      <c r="Z56" s="123"/>
      <c r="AA56" s="162" t="s">
        <v>154</v>
      </c>
      <c r="AB56" s="162"/>
      <c r="AC56" s="162"/>
      <c r="AD56" s="162"/>
      <c r="AE56" s="162"/>
      <c r="AF56" s="162"/>
      <c r="AG56" s="162"/>
      <c r="AH56" s="162"/>
      <c r="AI56" s="162"/>
      <c r="AJ56" s="162"/>
      <c r="AK56" s="162"/>
      <c r="AL56" s="162"/>
    </row>
    <row r="57" spans="2:40" ht="24.95" customHeight="1" x14ac:dyDescent="0.4">
      <c r="B57" s="75">
        <v>14</v>
      </c>
      <c r="C57" s="76" t="s">
        <v>49</v>
      </c>
      <c r="D57" s="172"/>
      <c r="E57" s="173"/>
      <c r="F57" s="174"/>
      <c r="G57" s="175"/>
      <c r="H57" s="173"/>
      <c r="I57" s="176"/>
      <c r="J57" s="177" t="str">
        <f t="shared" si="0"/>
        <v/>
      </c>
      <c r="K57" s="178"/>
      <c r="L57" s="179"/>
      <c r="M57" s="180" t="str">
        <f t="shared" si="1"/>
        <v/>
      </c>
      <c r="N57" s="178"/>
      <c r="O57" s="181"/>
      <c r="P57" s="96"/>
      <c r="Q57" s="77">
        <v>2</v>
      </c>
      <c r="R57" s="30" t="s">
        <v>166</v>
      </c>
      <c r="S57" s="94">
        <v>1234</v>
      </c>
      <c r="T57" s="32" t="s">
        <v>42</v>
      </c>
      <c r="U57" s="94">
        <v>99</v>
      </c>
      <c r="V57" s="32" t="s">
        <v>42</v>
      </c>
      <c r="W57" s="95">
        <v>99</v>
      </c>
      <c r="Y57" s="80"/>
      <c r="Z57" s="123"/>
      <c r="AA57" s="162"/>
      <c r="AB57" s="162"/>
      <c r="AC57" s="162"/>
      <c r="AD57" s="162"/>
      <c r="AE57" s="162"/>
      <c r="AF57" s="162"/>
      <c r="AG57" s="162"/>
      <c r="AH57" s="162"/>
      <c r="AI57" s="162"/>
      <c r="AJ57" s="162"/>
      <c r="AK57" s="162"/>
      <c r="AL57" s="162"/>
    </row>
    <row r="58" spans="2:40" ht="24.95" customHeight="1" x14ac:dyDescent="0.4">
      <c r="B58" s="75">
        <v>15</v>
      </c>
      <c r="C58" s="76" t="s">
        <v>49</v>
      </c>
      <c r="D58" s="172"/>
      <c r="E58" s="173"/>
      <c r="F58" s="174"/>
      <c r="G58" s="175"/>
      <c r="H58" s="173"/>
      <c r="I58" s="176"/>
      <c r="J58" s="177" t="str">
        <f t="shared" ref="J58:J60" si="2">PHONETIC(D58)</f>
        <v/>
      </c>
      <c r="K58" s="178"/>
      <c r="L58" s="179"/>
      <c r="M58" s="180" t="str">
        <f t="shared" ref="M58:M60" si="3">PHONETIC(G58)</f>
        <v/>
      </c>
      <c r="N58" s="178"/>
      <c r="O58" s="181"/>
      <c r="P58" s="138"/>
      <c r="Q58" s="77">
        <v>2</v>
      </c>
      <c r="R58" s="30" t="s">
        <v>166</v>
      </c>
      <c r="S58" s="136">
        <v>1234</v>
      </c>
      <c r="T58" s="32" t="s">
        <v>42</v>
      </c>
      <c r="U58" s="136">
        <v>99</v>
      </c>
      <c r="V58" s="32" t="s">
        <v>42</v>
      </c>
      <c r="W58" s="137">
        <v>99</v>
      </c>
      <c r="Y58" s="80"/>
      <c r="Z58" s="123"/>
      <c r="AA58" s="162"/>
      <c r="AB58" s="162"/>
      <c r="AC58" s="162"/>
      <c r="AD58" s="162"/>
      <c r="AE58" s="162"/>
      <c r="AF58" s="162"/>
      <c r="AG58" s="162"/>
      <c r="AH58" s="162"/>
      <c r="AI58" s="162"/>
      <c r="AJ58" s="162"/>
      <c r="AK58" s="162"/>
      <c r="AL58" s="162"/>
    </row>
    <row r="59" spans="2:40" ht="24.95" customHeight="1" x14ac:dyDescent="0.4">
      <c r="B59" s="75">
        <v>16</v>
      </c>
      <c r="C59" s="76" t="s">
        <v>53</v>
      </c>
      <c r="D59" s="172"/>
      <c r="E59" s="173"/>
      <c r="F59" s="174"/>
      <c r="G59" s="175"/>
      <c r="H59" s="173"/>
      <c r="I59" s="176"/>
      <c r="J59" s="177" t="str">
        <f t="shared" si="2"/>
        <v/>
      </c>
      <c r="K59" s="178"/>
      <c r="L59" s="179"/>
      <c r="M59" s="180" t="str">
        <f t="shared" si="3"/>
        <v/>
      </c>
      <c r="N59" s="178"/>
      <c r="O59" s="181"/>
      <c r="P59" s="138"/>
      <c r="Q59" s="77">
        <v>3</v>
      </c>
      <c r="R59" s="30" t="s">
        <v>166</v>
      </c>
      <c r="S59" s="136">
        <v>1234</v>
      </c>
      <c r="T59" s="32" t="s">
        <v>42</v>
      </c>
      <c r="U59" s="136">
        <v>99</v>
      </c>
      <c r="V59" s="32" t="s">
        <v>42</v>
      </c>
      <c r="W59" s="137">
        <v>99</v>
      </c>
      <c r="Y59" s="80"/>
      <c r="Z59" s="123"/>
      <c r="AA59" s="162"/>
      <c r="AB59" s="162"/>
      <c r="AC59" s="162"/>
      <c r="AD59" s="162"/>
      <c r="AE59" s="162"/>
      <c r="AF59" s="162"/>
      <c r="AG59" s="162"/>
      <c r="AH59" s="162"/>
      <c r="AI59" s="162"/>
      <c r="AJ59" s="162"/>
      <c r="AK59" s="162"/>
      <c r="AL59" s="162"/>
    </row>
    <row r="60" spans="2:40" ht="24.95" customHeight="1" x14ac:dyDescent="0.4">
      <c r="B60" s="75">
        <v>17</v>
      </c>
      <c r="C60" s="76" t="s">
        <v>53</v>
      </c>
      <c r="D60" s="172"/>
      <c r="E60" s="173"/>
      <c r="F60" s="174"/>
      <c r="G60" s="175"/>
      <c r="H60" s="173"/>
      <c r="I60" s="176"/>
      <c r="J60" s="177" t="str">
        <f t="shared" si="2"/>
        <v/>
      </c>
      <c r="K60" s="178"/>
      <c r="L60" s="179"/>
      <c r="M60" s="180" t="str">
        <f t="shared" si="3"/>
        <v/>
      </c>
      <c r="N60" s="178"/>
      <c r="O60" s="181"/>
      <c r="P60" s="138"/>
      <c r="Q60" s="77">
        <v>3</v>
      </c>
      <c r="R60" s="30" t="s">
        <v>166</v>
      </c>
      <c r="S60" s="136">
        <v>1234</v>
      </c>
      <c r="T60" s="32" t="s">
        <v>42</v>
      </c>
      <c r="U60" s="136">
        <v>99</v>
      </c>
      <c r="V60" s="32" t="s">
        <v>42</v>
      </c>
      <c r="W60" s="137">
        <v>99</v>
      </c>
      <c r="Y60" s="80"/>
      <c r="Z60" s="123"/>
      <c r="AA60" s="162"/>
      <c r="AB60" s="162"/>
      <c r="AC60" s="162"/>
      <c r="AD60" s="162"/>
      <c r="AE60" s="162"/>
      <c r="AF60" s="162"/>
      <c r="AG60" s="162"/>
      <c r="AH60" s="162"/>
      <c r="AI60" s="162"/>
      <c r="AJ60" s="162"/>
      <c r="AK60" s="162"/>
      <c r="AL60" s="162"/>
    </row>
    <row r="61" spans="2:40" ht="24.95" customHeight="1" x14ac:dyDescent="0.4">
      <c r="B61" s="75">
        <v>18</v>
      </c>
      <c r="C61" s="76" t="s">
        <v>53</v>
      </c>
      <c r="D61" s="172"/>
      <c r="E61" s="173"/>
      <c r="F61" s="174"/>
      <c r="G61" s="175"/>
      <c r="H61" s="173"/>
      <c r="I61" s="176"/>
      <c r="J61" s="177" t="str">
        <f t="shared" si="0"/>
        <v/>
      </c>
      <c r="K61" s="178"/>
      <c r="L61" s="179"/>
      <c r="M61" s="180" t="str">
        <f t="shared" si="1"/>
        <v/>
      </c>
      <c r="N61" s="178"/>
      <c r="O61" s="181"/>
      <c r="P61" s="96"/>
      <c r="Q61" s="77">
        <v>3</v>
      </c>
      <c r="R61" s="30" t="s">
        <v>166</v>
      </c>
      <c r="S61" s="94">
        <v>1234</v>
      </c>
      <c r="T61" s="32" t="s">
        <v>42</v>
      </c>
      <c r="U61" s="94">
        <v>99</v>
      </c>
      <c r="V61" s="32" t="s">
        <v>42</v>
      </c>
      <c r="W61" s="95">
        <v>99</v>
      </c>
      <c r="Y61" s="80"/>
      <c r="Z61" s="123"/>
      <c r="AA61" s="162"/>
      <c r="AB61" s="162"/>
      <c r="AC61" s="162"/>
      <c r="AD61" s="162"/>
      <c r="AE61" s="162"/>
      <c r="AF61" s="162"/>
      <c r="AG61" s="162"/>
      <c r="AH61" s="162"/>
      <c r="AI61" s="162"/>
      <c r="AJ61" s="162"/>
      <c r="AK61" s="162"/>
      <c r="AL61" s="162"/>
    </row>
    <row r="62" spans="2:40" ht="6.75" customHeight="1" x14ac:dyDescent="0.4">
      <c r="B62" s="114"/>
      <c r="C62" s="115"/>
      <c r="D62" s="116"/>
      <c r="E62" s="116"/>
      <c r="F62" s="116"/>
      <c r="G62" s="116"/>
      <c r="H62" s="116"/>
      <c r="I62" s="116"/>
      <c r="J62" s="116"/>
      <c r="K62" s="117"/>
      <c r="L62" s="117"/>
      <c r="M62" s="117"/>
      <c r="N62" s="117"/>
      <c r="O62" s="117"/>
      <c r="P62" s="117"/>
      <c r="Q62" s="117"/>
      <c r="R62" s="118"/>
      <c r="S62" s="119"/>
      <c r="T62" s="116"/>
      <c r="U62" s="117"/>
      <c r="V62" s="116"/>
      <c r="W62" s="117"/>
      <c r="X62" s="38"/>
      <c r="AA62" s="162"/>
      <c r="AB62" s="162"/>
      <c r="AC62" s="162"/>
      <c r="AD62" s="162"/>
      <c r="AE62" s="162"/>
      <c r="AF62" s="162"/>
      <c r="AG62" s="162"/>
      <c r="AH62" s="162"/>
      <c r="AI62" s="162"/>
      <c r="AJ62" s="162"/>
      <c r="AK62" s="162"/>
      <c r="AL62" s="162"/>
      <c r="AM62" s="90"/>
      <c r="AN62" s="90"/>
    </row>
    <row r="63" spans="2:40" ht="13.15" customHeight="1" x14ac:dyDescent="0.4">
      <c r="B63" s="114"/>
      <c r="C63" s="114"/>
      <c r="D63" s="120" t="s">
        <v>126</v>
      </c>
      <c r="E63" s="121"/>
      <c r="F63" s="121"/>
      <c r="G63" s="121"/>
      <c r="H63" s="114"/>
      <c r="I63" s="114"/>
      <c r="J63" s="114"/>
      <c r="K63" s="114"/>
      <c r="L63" s="114"/>
      <c r="M63" s="114"/>
      <c r="N63" s="114"/>
      <c r="O63" s="114"/>
      <c r="P63" s="114"/>
      <c r="Q63" s="114"/>
      <c r="R63" s="114"/>
      <c r="S63" s="114"/>
      <c r="T63" s="114"/>
      <c r="U63" s="114"/>
      <c r="V63" s="114"/>
      <c r="W63" s="114"/>
      <c r="AA63" s="162"/>
      <c r="AB63" s="162"/>
      <c r="AC63" s="162"/>
      <c r="AD63" s="162"/>
      <c r="AE63" s="162"/>
      <c r="AF63" s="162"/>
      <c r="AG63" s="162"/>
      <c r="AH63" s="162"/>
      <c r="AI63" s="162"/>
      <c r="AJ63" s="162"/>
      <c r="AK63" s="162"/>
      <c r="AL63" s="162"/>
    </row>
    <row r="64" spans="2:40" ht="8.1" customHeight="1" x14ac:dyDescent="0.4">
      <c r="B64" s="10"/>
      <c r="C64" s="10"/>
      <c r="D64" s="81"/>
      <c r="E64" s="82"/>
      <c r="F64" s="82"/>
      <c r="G64" s="82"/>
      <c r="H64" s="10"/>
      <c r="I64" s="10"/>
      <c r="J64" s="10"/>
      <c r="K64" s="10"/>
      <c r="L64" s="10"/>
      <c r="M64" s="10"/>
      <c r="N64" s="10"/>
      <c r="O64" s="10"/>
      <c r="P64" s="10"/>
      <c r="Q64" s="10"/>
      <c r="R64" s="10"/>
      <c r="S64" s="10"/>
      <c r="T64" s="10"/>
      <c r="U64" s="10"/>
      <c r="V64" s="10"/>
      <c r="W64" s="10"/>
      <c r="AA64" s="162"/>
      <c r="AB64" s="162"/>
      <c r="AC64" s="162"/>
      <c r="AD64" s="162"/>
      <c r="AE64" s="162"/>
      <c r="AF64" s="162"/>
      <c r="AG64" s="162"/>
      <c r="AH64" s="162"/>
      <c r="AI64" s="162"/>
      <c r="AJ64" s="162"/>
      <c r="AK64" s="162"/>
      <c r="AL64" s="162"/>
    </row>
    <row r="65" spans="2:38" ht="13.15" customHeight="1" x14ac:dyDescent="0.4">
      <c r="B65" s="10" t="s">
        <v>55</v>
      </c>
      <c r="C65" s="10"/>
      <c r="D65" s="10"/>
      <c r="E65" s="10"/>
      <c r="F65" s="10"/>
      <c r="G65" s="10"/>
      <c r="H65" s="10"/>
      <c r="I65" s="10"/>
      <c r="J65" s="10"/>
      <c r="K65" s="10"/>
      <c r="L65" s="10"/>
      <c r="M65" s="10"/>
      <c r="N65" s="10"/>
      <c r="O65" s="10"/>
      <c r="P65" s="10"/>
      <c r="Q65" s="10"/>
      <c r="R65" s="10"/>
      <c r="S65" s="10"/>
      <c r="T65" s="10"/>
      <c r="U65" s="10"/>
      <c r="V65" s="10"/>
      <c r="W65" s="10"/>
      <c r="AA65" s="162"/>
      <c r="AB65" s="162"/>
      <c r="AC65" s="162"/>
      <c r="AD65" s="162"/>
      <c r="AE65" s="162"/>
      <c r="AF65" s="162"/>
      <c r="AG65" s="162"/>
      <c r="AH65" s="162"/>
      <c r="AI65" s="162"/>
      <c r="AJ65" s="162"/>
      <c r="AK65" s="162"/>
      <c r="AL65" s="162"/>
    </row>
    <row r="66" spans="2:38" ht="3.95" customHeight="1" x14ac:dyDescent="0.4">
      <c r="B66" s="10"/>
      <c r="C66" s="10"/>
      <c r="D66" s="10"/>
      <c r="E66" s="10"/>
      <c r="F66" s="10"/>
      <c r="G66" s="10"/>
      <c r="H66" s="10"/>
      <c r="I66" s="10"/>
      <c r="J66" s="10"/>
      <c r="K66" s="10"/>
      <c r="L66" s="10"/>
      <c r="M66" s="10"/>
      <c r="N66" s="10"/>
      <c r="O66" s="10"/>
      <c r="P66" s="10"/>
      <c r="Q66" s="10"/>
      <c r="R66" s="10"/>
      <c r="S66" s="10"/>
      <c r="T66" s="10"/>
      <c r="U66" s="10"/>
      <c r="V66" s="10"/>
      <c r="W66" s="10"/>
      <c r="AA66" s="162"/>
      <c r="AB66" s="162"/>
      <c r="AC66" s="162"/>
      <c r="AD66" s="162"/>
      <c r="AE66" s="162"/>
      <c r="AF66" s="162"/>
      <c r="AG66" s="162"/>
      <c r="AH66" s="162"/>
      <c r="AI66" s="162"/>
      <c r="AJ66" s="162"/>
      <c r="AK66" s="162"/>
      <c r="AL66" s="162"/>
    </row>
    <row r="67" spans="2:38" ht="18.75" x14ac:dyDescent="0.4">
      <c r="B67" s="10"/>
      <c r="C67" s="45" t="s">
        <v>190</v>
      </c>
      <c r="D67" s="83"/>
      <c r="E67" s="10" t="s">
        <v>56</v>
      </c>
      <c r="F67" s="288"/>
      <c r="G67" s="288"/>
      <c r="H67" s="10" t="s">
        <v>57</v>
      </c>
      <c r="I67" s="10"/>
      <c r="J67" s="10"/>
      <c r="K67" s="10"/>
      <c r="L67" s="10"/>
      <c r="M67" s="10"/>
      <c r="N67" s="10"/>
      <c r="O67" s="10"/>
      <c r="P67" s="10"/>
      <c r="Q67" s="10"/>
      <c r="R67" s="10"/>
      <c r="S67" s="10"/>
      <c r="T67" s="10"/>
      <c r="U67" s="10"/>
      <c r="V67" s="10"/>
      <c r="W67" s="10"/>
      <c r="AA67" s="162"/>
      <c r="AB67" s="162"/>
      <c r="AC67" s="162"/>
      <c r="AD67" s="162"/>
      <c r="AE67" s="162"/>
      <c r="AF67" s="162"/>
      <c r="AG67" s="162"/>
      <c r="AH67" s="162"/>
      <c r="AI67" s="162"/>
      <c r="AJ67" s="162"/>
      <c r="AK67" s="162"/>
      <c r="AL67" s="162"/>
    </row>
    <row r="68" spans="2:38" ht="3.95" customHeight="1" x14ac:dyDescent="0.4">
      <c r="B68" s="10"/>
      <c r="C68" s="45"/>
      <c r="D68" s="10"/>
      <c r="E68" s="10"/>
      <c r="F68" s="46"/>
      <c r="G68" s="46"/>
      <c r="H68" s="10"/>
      <c r="I68" s="10"/>
      <c r="J68" s="10"/>
      <c r="K68" s="10"/>
      <c r="L68" s="10"/>
      <c r="M68" s="10"/>
      <c r="N68" s="10"/>
      <c r="O68" s="10"/>
      <c r="P68" s="10"/>
      <c r="Q68" s="10"/>
      <c r="R68" s="10"/>
      <c r="S68" s="10"/>
      <c r="T68" s="10"/>
      <c r="U68" s="10"/>
      <c r="V68" s="10"/>
      <c r="W68" s="10"/>
      <c r="AA68" s="162"/>
      <c r="AB68" s="162"/>
      <c r="AC68" s="162"/>
      <c r="AD68" s="162"/>
      <c r="AE68" s="162"/>
      <c r="AF68" s="162"/>
      <c r="AG68" s="162"/>
      <c r="AH68" s="162"/>
      <c r="AI68" s="162"/>
      <c r="AJ68" s="162"/>
      <c r="AK68" s="162"/>
      <c r="AL68" s="162"/>
    </row>
    <row r="69" spans="2:38" ht="18" customHeight="1" x14ac:dyDescent="0.4">
      <c r="B69" s="47"/>
      <c r="C69" s="48"/>
      <c r="D69" s="340" t="s">
        <v>182</v>
      </c>
      <c r="E69" s="340"/>
      <c r="F69" s="340"/>
      <c r="G69" s="340"/>
      <c r="H69" s="340"/>
      <c r="I69" s="340"/>
      <c r="J69" s="340"/>
      <c r="K69" s="340"/>
      <c r="L69" s="340"/>
      <c r="M69" s="341" t="s">
        <v>139</v>
      </c>
      <c r="N69" s="341"/>
      <c r="O69" s="289" t="s">
        <v>165</v>
      </c>
      <c r="P69" s="289"/>
      <c r="Q69" s="289"/>
      <c r="R69" s="289"/>
      <c r="S69" s="289"/>
      <c r="T69" s="289"/>
      <c r="U69" s="50" t="s">
        <v>61</v>
      </c>
      <c r="V69" s="10"/>
      <c r="W69" s="10"/>
      <c r="AA69" s="162"/>
      <c r="AB69" s="162"/>
      <c r="AC69" s="162"/>
      <c r="AD69" s="162"/>
      <c r="AE69" s="162"/>
      <c r="AF69" s="162"/>
      <c r="AG69" s="162"/>
      <c r="AH69" s="162"/>
      <c r="AI69" s="162"/>
      <c r="AJ69" s="162"/>
      <c r="AK69" s="162"/>
      <c r="AL69" s="162"/>
    </row>
    <row r="70" spans="2:38" ht="9" customHeight="1" x14ac:dyDescent="0.4">
      <c r="B70" s="10"/>
      <c r="C70" s="10"/>
      <c r="D70" s="10"/>
      <c r="E70" s="10"/>
      <c r="F70" s="10"/>
      <c r="G70" s="10"/>
      <c r="H70" s="10"/>
      <c r="I70" s="10"/>
      <c r="J70" s="10"/>
      <c r="K70" s="10"/>
      <c r="L70" s="10"/>
      <c r="M70" s="10"/>
      <c r="N70" s="10"/>
      <c r="O70" s="10"/>
      <c r="P70" s="10"/>
      <c r="Q70" s="10"/>
      <c r="R70" s="10"/>
      <c r="S70" s="10"/>
      <c r="T70" s="10"/>
      <c r="U70" s="10"/>
      <c r="V70" s="10"/>
      <c r="W70" s="10"/>
    </row>
    <row r="71" spans="2:38" ht="9" customHeight="1" x14ac:dyDescent="0.4">
      <c r="B71" s="10"/>
      <c r="C71" s="10"/>
      <c r="D71" s="10"/>
      <c r="E71" s="10"/>
      <c r="F71" s="10"/>
      <c r="G71" s="10"/>
      <c r="H71" s="10"/>
      <c r="I71" s="10"/>
      <c r="J71" s="10"/>
      <c r="K71" s="10"/>
      <c r="L71" s="10"/>
      <c r="M71" s="10"/>
      <c r="N71" s="10"/>
      <c r="O71" s="10"/>
      <c r="P71" s="10"/>
      <c r="Q71" s="10"/>
      <c r="R71" s="10"/>
      <c r="S71" s="10"/>
      <c r="T71" s="10"/>
      <c r="U71" s="10"/>
      <c r="V71" s="10"/>
      <c r="W71" s="10"/>
    </row>
    <row r="72" spans="2:38" ht="18.75" x14ac:dyDescent="0.15">
      <c r="B72" s="10"/>
      <c r="C72" s="45" t="s">
        <v>190</v>
      </c>
      <c r="D72" s="83"/>
      <c r="E72" s="10" t="s">
        <v>56</v>
      </c>
      <c r="F72" s="288"/>
      <c r="G72" s="288"/>
      <c r="H72" s="10" t="s">
        <v>57</v>
      </c>
      <c r="I72" s="10"/>
      <c r="J72" s="10"/>
      <c r="K72" s="10"/>
      <c r="L72" s="10"/>
      <c r="M72" s="10"/>
      <c r="N72" s="10"/>
      <c r="O72" s="10"/>
      <c r="P72" s="10"/>
      <c r="Q72" s="10"/>
      <c r="R72" s="10"/>
      <c r="S72" s="10"/>
      <c r="T72" s="10"/>
      <c r="U72" s="10"/>
      <c r="V72" s="10"/>
      <c r="W72" s="10"/>
      <c r="AA72" s="23" t="s">
        <v>155</v>
      </c>
      <c r="AB72" s="35"/>
      <c r="AC72" s="35"/>
      <c r="AD72" s="35"/>
      <c r="AE72" s="35"/>
      <c r="AF72" s="35"/>
      <c r="AG72" s="35"/>
      <c r="AH72" s="35"/>
      <c r="AI72" s="35"/>
      <c r="AJ72" s="35"/>
      <c r="AK72" s="35"/>
      <c r="AL72" s="35"/>
    </row>
    <row r="73" spans="2:38" ht="3.95" customHeight="1" x14ac:dyDescent="0.4">
      <c r="B73" s="10"/>
      <c r="C73" s="45"/>
      <c r="D73" s="10"/>
      <c r="E73" s="10"/>
      <c r="F73" s="46"/>
      <c r="G73" s="46"/>
      <c r="H73" s="10"/>
      <c r="I73" s="10"/>
      <c r="J73" s="10"/>
      <c r="K73" s="10"/>
      <c r="L73" s="10"/>
      <c r="M73" s="10"/>
      <c r="N73" s="10"/>
      <c r="O73" s="10"/>
      <c r="P73" s="10"/>
      <c r="Q73" s="10"/>
      <c r="R73" s="10"/>
      <c r="S73" s="10"/>
      <c r="T73" s="10"/>
      <c r="U73" s="10"/>
      <c r="V73" s="10"/>
      <c r="W73" s="10"/>
      <c r="AB73" s="90"/>
      <c r="AC73" s="90"/>
      <c r="AD73" s="90"/>
      <c r="AE73" s="90"/>
      <c r="AF73" s="90"/>
      <c r="AG73" s="90"/>
      <c r="AH73" s="90"/>
      <c r="AI73" s="90"/>
      <c r="AJ73" s="90"/>
      <c r="AK73" s="90"/>
      <c r="AL73" s="90"/>
    </row>
    <row r="74" spans="2:38" ht="18" customHeight="1" x14ac:dyDescent="0.4">
      <c r="B74" s="47"/>
      <c r="C74" s="48"/>
      <c r="D74" s="349" t="s">
        <v>185</v>
      </c>
      <c r="E74" s="350"/>
      <c r="F74" s="350"/>
      <c r="G74" s="350"/>
      <c r="H74" s="350"/>
      <c r="I74" s="350"/>
      <c r="J74" s="350"/>
      <c r="K74" s="350"/>
      <c r="L74" s="350"/>
      <c r="M74" s="341" t="s">
        <v>139</v>
      </c>
      <c r="N74" s="341"/>
      <c r="O74" s="289" t="s">
        <v>165</v>
      </c>
      <c r="P74" s="289"/>
      <c r="Q74" s="289"/>
      <c r="R74" s="289"/>
      <c r="S74" s="289"/>
      <c r="T74" s="289"/>
      <c r="U74" s="50" t="s">
        <v>61</v>
      </c>
      <c r="V74" s="10"/>
      <c r="W74" s="10"/>
      <c r="AA74" s="126" t="s">
        <v>146</v>
      </c>
      <c r="AB74" s="90"/>
      <c r="AC74" s="90"/>
      <c r="AD74" s="90"/>
      <c r="AE74" s="90"/>
      <c r="AF74" s="90"/>
      <c r="AG74" s="90"/>
      <c r="AH74" s="90"/>
      <c r="AI74" s="90"/>
      <c r="AJ74" s="90"/>
      <c r="AK74" s="90"/>
      <c r="AL74" s="90"/>
    </row>
    <row r="75" spans="2:38" ht="9" customHeight="1" x14ac:dyDescent="0.4">
      <c r="B75" s="10"/>
      <c r="C75" s="10"/>
      <c r="D75" s="10"/>
      <c r="E75" s="10"/>
      <c r="F75" s="10"/>
      <c r="G75" s="10"/>
      <c r="H75" s="10"/>
      <c r="I75" s="10"/>
      <c r="J75" s="10"/>
      <c r="K75" s="10"/>
      <c r="L75" s="10"/>
      <c r="M75" s="10"/>
      <c r="N75" s="10"/>
      <c r="O75" s="10"/>
      <c r="P75" s="10"/>
      <c r="Q75" s="10"/>
      <c r="R75" s="10"/>
      <c r="S75" s="10"/>
      <c r="T75" s="10"/>
      <c r="U75" s="10"/>
      <c r="V75" s="10"/>
      <c r="W75" s="10"/>
      <c r="AA75" s="339" t="s">
        <v>147</v>
      </c>
      <c r="AB75" s="339"/>
      <c r="AC75" s="339"/>
      <c r="AD75" s="339"/>
      <c r="AE75" s="339"/>
      <c r="AF75" s="339"/>
      <c r="AG75" s="339"/>
      <c r="AH75" s="339"/>
      <c r="AI75" s="339"/>
    </row>
    <row r="76" spans="2:38" ht="9" customHeight="1" x14ac:dyDescent="0.4">
      <c r="B76" s="10"/>
      <c r="C76" s="10"/>
      <c r="D76" s="10"/>
      <c r="E76" s="10"/>
      <c r="F76" s="10"/>
      <c r="G76" s="10"/>
      <c r="H76" s="10"/>
      <c r="I76" s="10"/>
      <c r="J76" s="10"/>
      <c r="K76" s="10"/>
      <c r="L76" s="10"/>
      <c r="M76" s="10"/>
      <c r="N76" s="10"/>
      <c r="O76" s="10"/>
      <c r="P76" s="10"/>
      <c r="Q76" s="10"/>
      <c r="R76" s="10"/>
      <c r="S76" s="10"/>
      <c r="T76" s="10"/>
      <c r="U76" s="10"/>
      <c r="V76" s="10"/>
      <c r="W76" s="10"/>
      <c r="AA76" s="339"/>
      <c r="AB76" s="339"/>
      <c r="AC76" s="339"/>
      <c r="AD76" s="339"/>
      <c r="AE76" s="339"/>
      <c r="AF76" s="339"/>
      <c r="AG76" s="339"/>
      <c r="AH76" s="339"/>
      <c r="AI76" s="339"/>
    </row>
    <row r="77" spans="2:38" ht="18.75" x14ac:dyDescent="0.4">
      <c r="B77" s="10"/>
      <c r="C77" s="45" t="s">
        <v>190</v>
      </c>
      <c r="D77" s="83"/>
      <c r="E77" s="10" t="s">
        <v>56</v>
      </c>
      <c r="F77" s="288"/>
      <c r="G77" s="288"/>
      <c r="H77" s="10" t="s">
        <v>57</v>
      </c>
      <c r="I77" s="10"/>
      <c r="J77" s="10"/>
      <c r="K77" s="10"/>
      <c r="L77" s="10"/>
      <c r="M77" s="10"/>
      <c r="N77" s="10"/>
      <c r="O77" s="10"/>
      <c r="P77" s="10"/>
      <c r="Q77" s="10"/>
      <c r="R77" s="10"/>
      <c r="S77" s="10"/>
      <c r="T77" s="10"/>
      <c r="U77" s="10"/>
      <c r="V77" s="10"/>
      <c r="W77" s="10"/>
    </row>
    <row r="78" spans="2:38" ht="3.95" customHeight="1" x14ac:dyDescent="0.4">
      <c r="B78" s="10"/>
      <c r="C78" s="45"/>
      <c r="D78" s="10"/>
      <c r="E78" s="10"/>
      <c r="F78" s="46"/>
      <c r="G78" s="46"/>
      <c r="H78" s="10"/>
      <c r="I78" s="10"/>
      <c r="J78" s="10"/>
      <c r="K78" s="10"/>
      <c r="L78" s="10"/>
      <c r="M78" s="10"/>
      <c r="N78" s="10"/>
      <c r="O78" s="10"/>
      <c r="P78" s="10"/>
      <c r="Q78" s="10"/>
      <c r="R78" s="10"/>
      <c r="S78" s="10"/>
      <c r="T78" s="10"/>
      <c r="U78" s="10"/>
      <c r="V78" s="10"/>
      <c r="W78" s="10"/>
    </row>
    <row r="79" spans="2:38" ht="18" customHeight="1" x14ac:dyDescent="0.4">
      <c r="B79" s="47"/>
      <c r="C79" s="48"/>
      <c r="D79" s="349" t="s">
        <v>191</v>
      </c>
      <c r="E79" s="349"/>
      <c r="F79" s="349"/>
      <c r="G79" s="349"/>
      <c r="H79" s="349"/>
      <c r="I79" s="349"/>
      <c r="J79" s="349"/>
      <c r="K79" s="349"/>
      <c r="L79" s="349"/>
      <c r="M79" s="341" t="s">
        <v>139</v>
      </c>
      <c r="N79" s="341"/>
      <c r="O79" s="289" t="s">
        <v>165</v>
      </c>
      <c r="P79" s="289"/>
      <c r="Q79" s="289"/>
      <c r="R79" s="289"/>
      <c r="S79" s="289"/>
      <c r="T79" s="289"/>
      <c r="U79" s="50" t="s">
        <v>61</v>
      </c>
      <c r="V79" s="10"/>
      <c r="W79" s="10"/>
      <c r="AA79" s="266" t="s">
        <v>158</v>
      </c>
      <c r="AB79" s="266"/>
      <c r="AC79" s="266"/>
      <c r="AD79" s="266"/>
      <c r="AE79" s="266"/>
      <c r="AF79" s="266"/>
      <c r="AG79" s="266"/>
      <c r="AH79" s="266"/>
      <c r="AI79" s="266"/>
      <c r="AJ79" s="266"/>
      <c r="AK79" s="266"/>
      <c r="AL79" s="90"/>
    </row>
    <row r="80" spans="2:38" ht="9" customHeight="1" x14ac:dyDescent="0.4">
      <c r="B80" s="10"/>
      <c r="C80" s="10"/>
      <c r="D80" s="10"/>
      <c r="E80" s="10"/>
      <c r="F80" s="10"/>
      <c r="G80" s="10"/>
      <c r="H80" s="10"/>
      <c r="I80" s="10"/>
      <c r="J80" s="10"/>
      <c r="K80" s="10"/>
      <c r="L80" s="10"/>
      <c r="M80" s="10"/>
      <c r="N80" s="10"/>
      <c r="O80" s="10"/>
      <c r="P80" s="10"/>
      <c r="Q80" s="10"/>
      <c r="R80" s="10"/>
      <c r="S80" s="10"/>
      <c r="T80" s="10"/>
      <c r="U80" s="10"/>
      <c r="V80" s="10"/>
      <c r="W80" s="10"/>
      <c r="AA80" s="266"/>
      <c r="AB80" s="266"/>
      <c r="AC80" s="266"/>
      <c r="AD80" s="266"/>
      <c r="AE80" s="266"/>
      <c r="AF80" s="266"/>
      <c r="AG80" s="266"/>
      <c r="AH80" s="266"/>
      <c r="AI80" s="266"/>
      <c r="AJ80" s="266"/>
      <c r="AK80" s="266"/>
      <c r="AL80" s="90"/>
    </row>
    <row r="81" spans="2:38" ht="9" customHeight="1" x14ac:dyDescent="0.4">
      <c r="B81" s="10"/>
      <c r="C81" s="10"/>
      <c r="D81" s="10"/>
      <c r="E81" s="10"/>
      <c r="F81" s="10"/>
      <c r="G81" s="10"/>
      <c r="H81" s="10"/>
      <c r="I81" s="10"/>
      <c r="J81" s="10"/>
      <c r="K81" s="10"/>
      <c r="L81" s="10"/>
      <c r="M81" s="10"/>
      <c r="N81" s="10"/>
      <c r="O81" s="10"/>
      <c r="P81" s="10"/>
      <c r="Q81" s="10"/>
      <c r="R81" s="10"/>
      <c r="S81" s="10"/>
      <c r="T81" s="10"/>
      <c r="U81" s="10"/>
      <c r="V81" s="10"/>
      <c r="W81" s="10"/>
      <c r="AA81" s="162" t="s">
        <v>157</v>
      </c>
      <c r="AB81" s="162"/>
      <c r="AC81" s="162"/>
      <c r="AD81" s="162"/>
      <c r="AE81" s="162"/>
      <c r="AF81" s="162"/>
      <c r="AG81" s="162"/>
      <c r="AH81" s="162"/>
      <c r="AI81" s="162"/>
      <c r="AJ81" s="162"/>
      <c r="AK81" s="162"/>
      <c r="AL81" s="162"/>
    </row>
    <row r="82" spans="2:38" ht="13.15" customHeight="1" x14ac:dyDescent="0.4">
      <c r="B82" s="10" t="str">
        <f>"　上記は、　"&amp;I22&amp;"　代表として標記大会に出場することを認め、参加申込をいたします。"</f>
        <v>　上記は、　滋賀県　代表として標記大会に出場することを認め、参加申込をいたします。</v>
      </c>
      <c r="C82" s="10"/>
      <c r="D82" s="10"/>
      <c r="E82" s="10"/>
      <c r="F82" s="10"/>
      <c r="G82" s="10"/>
      <c r="H82" s="10"/>
      <c r="I82" s="10"/>
      <c r="J82" s="10"/>
      <c r="K82" s="10"/>
      <c r="L82" s="10"/>
      <c r="M82" s="10"/>
      <c r="N82" s="10"/>
      <c r="O82" s="10"/>
      <c r="P82" s="10"/>
      <c r="Q82" s="10"/>
      <c r="R82" s="10"/>
      <c r="S82" s="10"/>
      <c r="T82" s="10"/>
      <c r="U82" s="10"/>
      <c r="V82" s="10"/>
      <c r="W82" s="10"/>
      <c r="AA82" s="162"/>
      <c r="AB82" s="162"/>
      <c r="AC82" s="162"/>
      <c r="AD82" s="162"/>
      <c r="AE82" s="162"/>
      <c r="AF82" s="162"/>
      <c r="AG82" s="162"/>
      <c r="AH82" s="162"/>
      <c r="AI82" s="162"/>
      <c r="AJ82" s="162"/>
      <c r="AK82" s="162"/>
      <c r="AL82" s="162"/>
    </row>
    <row r="83" spans="2:38" ht="3.95" customHeight="1" x14ac:dyDescent="0.4">
      <c r="B83" s="10"/>
      <c r="C83" s="10"/>
      <c r="D83" s="10"/>
      <c r="E83" s="10"/>
      <c r="F83" s="10"/>
      <c r="G83" s="10"/>
      <c r="H83" s="10"/>
      <c r="I83" s="10"/>
      <c r="J83" s="10"/>
      <c r="K83" s="10"/>
      <c r="L83" s="10"/>
      <c r="M83" s="10"/>
      <c r="N83" s="10"/>
      <c r="O83" s="10"/>
      <c r="P83" s="10"/>
      <c r="Q83" s="10"/>
      <c r="R83" s="10"/>
      <c r="S83" s="10"/>
      <c r="T83" s="10"/>
      <c r="U83" s="10"/>
      <c r="V83" s="10"/>
      <c r="W83" s="10"/>
      <c r="AA83" s="162"/>
      <c r="AB83" s="162"/>
      <c r="AC83" s="162"/>
      <c r="AD83" s="162"/>
      <c r="AE83" s="162"/>
      <c r="AF83" s="162"/>
      <c r="AG83" s="162"/>
      <c r="AH83" s="162"/>
      <c r="AI83" s="162"/>
      <c r="AJ83" s="162"/>
      <c r="AK83" s="162"/>
      <c r="AL83" s="162"/>
    </row>
    <row r="84" spans="2:38" ht="18.75" x14ac:dyDescent="0.4">
      <c r="B84" s="10"/>
      <c r="C84" s="45" t="s">
        <v>190</v>
      </c>
      <c r="D84" s="83"/>
      <c r="E84" s="10" t="s">
        <v>56</v>
      </c>
      <c r="F84" s="288"/>
      <c r="G84" s="288"/>
      <c r="H84" s="10" t="s">
        <v>57</v>
      </c>
      <c r="I84" s="10"/>
      <c r="J84" s="10"/>
      <c r="K84" s="10"/>
      <c r="L84" s="10"/>
      <c r="M84" s="10"/>
      <c r="N84" s="10"/>
      <c r="O84" s="10"/>
      <c r="P84" s="10"/>
      <c r="Q84" s="10"/>
      <c r="R84" s="10"/>
      <c r="S84" s="10"/>
      <c r="T84" s="10"/>
      <c r="U84" s="10"/>
      <c r="V84" s="10"/>
      <c r="W84" s="10"/>
      <c r="AA84" s="162"/>
      <c r="AB84" s="162"/>
      <c r="AC84" s="162"/>
      <c r="AD84" s="162"/>
      <c r="AE84" s="162"/>
      <c r="AF84" s="162"/>
      <c r="AG84" s="162"/>
      <c r="AH84" s="162"/>
      <c r="AI84" s="162"/>
      <c r="AJ84" s="162"/>
      <c r="AK84" s="162"/>
      <c r="AL84" s="162"/>
    </row>
    <row r="85" spans="2:38" ht="3.95" customHeight="1" x14ac:dyDescent="0.4">
      <c r="B85" s="10"/>
      <c r="C85" s="45"/>
      <c r="D85" s="10"/>
      <c r="E85" s="10"/>
      <c r="F85" s="46"/>
      <c r="G85" s="46"/>
      <c r="H85" s="10"/>
      <c r="I85" s="10"/>
      <c r="J85" s="10"/>
      <c r="K85" s="10"/>
      <c r="L85" s="10"/>
      <c r="M85" s="10"/>
      <c r="N85" s="10"/>
      <c r="O85" s="10"/>
      <c r="P85" s="10"/>
      <c r="Q85" s="10"/>
      <c r="R85" s="10"/>
      <c r="S85" s="10"/>
      <c r="T85" s="10"/>
      <c r="U85" s="10"/>
      <c r="V85" s="10"/>
      <c r="W85" s="10"/>
    </row>
    <row r="86" spans="2:38" ht="14.25" x14ac:dyDescent="0.4">
      <c r="B86" s="47"/>
      <c r="C86" s="47"/>
      <c r="D86" s="47"/>
      <c r="E86" s="47"/>
      <c r="F86" s="47"/>
      <c r="G86" s="47"/>
      <c r="H86" s="47"/>
      <c r="I86" s="47"/>
      <c r="J86" s="47"/>
      <c r="K86" s="47"/>
      <c r="L86" s="47"/>
      <c r="M86" s="47"/>
      <c r="N86" s="49" t="str">
        <f>IF(I22="大阪府","大　阪"&amp;"　高等学校体育連盟会長",I22&amp;"　高等学校体育連盟会長")</f>
        <v>滋賀県　高等学校体育連盟会長</v>
      </c>
      <c r="O86" s="289"/>
      <c r="P86" s="289"/>
      <c r="Q86" s="289"/>
      <c r="R86" s="289"/>
      <c r="S86" s="289"/>
      <c r="T86" s="289"/>
      <c r="U86" s="50" t="s">
        <v>61</v>
      </c>
      <c r="V86" s="10"/>
      <c r="W86" s="10"/>
    </row>
    <row r="87" spans="2:38" ht="12.95" customHeight="1" x14ac:dyDescent="0.15">
      <c r="B87" s="10"/>
      <c r="C87" s="10"/>
      <c r="D87" s="10"/>
      <c r="E87" s="10"/>
      <c r="F87" s="10"/>
      <c r="G87" s="10"/>
      <c r="H87" s="10"/>
      <c r="I87" s="10"/>
      <c r="J87" s="10"/>
      <c r="K87" s="10"/>
      <c r="L87" s="10"/>
      <c r="M87" s="10"/>
      <c r="N87" s="10"/>
      <c r="O87" s="10"/>
      <c r="P87" s="10"/>
      <c r="Q87" s="10"/>
      <c r="R87" s="10"/>
      <c r="S87" s="10"/>
      <c r="T87" s="10"/>
      <c r="U87" s="10"/>
      <c r="V87" s="10"/>
      <c r="W87" s="10"/>
      <c r="AA87" s="23" t="s">
        <v>159</v>
      </c>
    </row>
    <row r="88" spans="2:38" s="84" customFormat="1" ht="15" x14ac:dyDescent="0.4">
      <c r="B88" s="52" t="s">
        <v>192</v>
      </c>
      <c r="C88" s="52"/>
      <c r="D88" s="52"/>
      <c r="E88" s="52"/>
      <c r="F88" s="52"/>
      <c r="G88" s="52"/>
      <c r="H88" s="52"/>
      <c r="I88" s="52"/>
      <c r="J88" s="52"/>
      <c r="K88" s="52"/>
      <c r="L88" s="52"/>
      <c r="M88" s="52"/>
      <c r="N88" s="52"/>
      <c r="O88" s="52"/>
      <c r="P88" s="52"/>
      <c r="Q88" s="52"/>
      <c r="R88" s="52"/>
      <c r="S88" s="52"/>
      <c r="T88" s="52"/>
      <c r="U88" s="52"/>
      <c r="V88" s="52"/>
      <c r="W88" s="52"/>
    </row>
    <row r="89" spans="2:38" x14ac:dyDescent="0.4">
      <c r="B89" s="10"/>
      <c r="C89" s="10"/>
      <c r="D89" s="10"/>
      <c r="E89" s="10"/>
      <c r="F89" s="10"/>
      <c r="G89" s="10"/>
      <c r="H89" s="10"/>
      <c r="I89" s="10"/>
      <c r="J89" s="10"/>
      <c r="K89" s="10"/>
      <c r="L89" s="10"/>
      <c r="M89" s="10"/>
      <c r="N89" s="10"/>
      <c r="O89" s="10"/>
      <c r="P89" s="10"/>
      <c r="Q89" s="10"/>
      <c r="R89" s="10"/>
      <c r="S89" s="10"/>
      <c r="T89" s="10"/>
      <c r="U89" s="10"/>
      <c r="V89" s="10"/>
      <c r="W89" s="10"/>
    </row>
    <row r="90" spans="2:38" x14ac:dyDescent="0.4">
      <c r="B90" s="53"/>
      <c r="C90" s="53"/>
      <c r="D90" s="53"/>
      <c r="E90" s="53"/>
      <c r="F90" s="53"/>
      <c r="G90" s="53"/>
      <c r="H90" s="53"/>
      <c r="I90" s="53"/>
      <c r="J90" s="53"/>
      <c r="K90" s="53"/>
      <c r="L90" s="53"/>
      <c r="M90" s="53"/>
      <c r="N90" s="53"/>
      <c r="O90" s="53"/>
      <c r="P90" s="53"/>
      <c r="Q90" s="53"/>
      <c r="R90" s="53"/>
      <c r="S90" s="53"/>
      <c r="T90" s="53"/>
      <c r="U90" s="53"/>
      <c r="V90" s="53"/>
      <c r="W90" s="53"/>
    </row>
    <row r="91" spans="2:38" ht="18.75" x14ac:dyDescent="0.4">
      <c r="B91" s="54" t="s">
        <v>63</v>
      </c>
      <c r="C91" s="53"/>
      <c r="D91" s="53"/>
      <c r="E91" s="53"/>
      <c r="F91" s="53"/>
      <c r="G91" s="53"/>
      <c r="H91" s="53"/>
      <c r="I91" s="53"/>
      <c r="J91" s="53"/>
      <c r="K91" s="53"/>
      <c r="L91" s="53"/>
      <c r="M91" s="53"/>
      <c r="N91" s="53"/>
      <c r="O91" s="53"/>
      <c r="P91" s="53"/>
      <c r="Q91" s="53"/>
      <c r="R91" s="53"/>
      <c r="S91" s="53"/>
      <c r="T91" s="53"/>
      <c r="U91" s="53"/>
      <c r="V91" s="53"/>
      <c r="W91" s="53"/>
      <c r="AB91" s="16"/>
    </row>
    <row r="92" spans="2:38" ht="18" customHeight="1" x14ac:dyDescent="0.4">
      <c r="B92" s="55" t="s">
        <v>64</v>
      </c>
      <c r="C92" s="56"/>
      <c r="D92" s="56"/>
      <c r="E92" s="56"/>
      <c r="F92" s="56"/>
      <c r="G92" s="56"/>
      <c r="H92" s="56"/>
      <c r="I92" s="56"/>
      <c r="J92" s="56"/>
      <c r="K92" s="56"/>
      <c r="L92" s="56"/>
      <c r="M92" s="56"/>
      <c r="N92" s="56"/>
      <c r="O92" s="56"/>
      <c r="P92" s="56"/>
      <c r="Q92" s="56"/>
      <c r="R92" s="56"/>
      <c r="S92" s="56"/>
      <c r="T92" s="56"/>
      <c r="U92" s="56"/>
      <c r="V92" s="56"/>
      <c r="W92" s="57"/>
      <c r="AA92" s="129"/>
      <c r="AB92" s="130"/>
      <c r="AC92" s="130"/>
      <c r="AD92" s="130"/>
      <c r="AE92" s="130"/>
      <c r="AF92" s="130"/>
      <c r="AG92" s="130"/>
      <c r="AH92" s="130"/>
      <c r="AI92" s="130"/>
      <c r="AJ92" s="130"/>
      <c r="AK92" s="130"/>
      <c r="AL92" s="130"/>
    </row>
    <row r="93" spans="2:38" ht="13.15" customHeight="1" x14ac:dyDescent="0.4">
      <c r="B93" s="342"/>
      <c r="C93" s="343"/>
      <c r="D93" s="343"/>
      <c r="E93" s="343"/>
      <c r="F93" s="343"/>
      <c r="G93" s="343"/>
      <c r="H93" s="343"/>
      <c r="I93" s="343"/>
      <c r="J93" s="343"/>
      <c r="K93" s="343"/>
      <c r="L93" s="343"/>
      <c r="M93" s="343"/>
      <c r="N93" s="343"/>
      <c r="O93" s="343"/>
      <c r="P93" s="343"/>
      <c r="Q93" s="343"/>
      <c r="R93" s="343"/>
      <c r="S93" s="343"/>
      <c r="T93" s="343"/>
      <c r="U93" s="343"/>
      <c r="V93" s="343"/>
      <c r="W93" s="344"/>
      <c r="AA93" s="130"/>
      <c r="AB93" s="130"/>
      <c r="AC93" s="130"/>
      <c r="AD93" s="130"/>
      <c r="AE93" s="130"/>
      <c r="AF93" s="130"/>
      <c r="AG93" s="130"/>
      <c r="AH93" s="130"/>
      <c r="AI93" s="130"/>
      <c r="AJ93" s="130"/>
      <c r="AK93" s="130"/>
      <c r="AL93" s="130"/>
    </row>
    <row r="94" spans="2:38" ht="13.15" customHeight="1" x14ac:dyDescent="0.4">
      <c r="B94" s="290"/>
      <c r="C94" s="345"/>
      <c r="D94" s="345"/>
      <c r="E94" s="345"/>
      <c r="F94" s="345"/>
      <c r="G94" s="345"/>
      <c r="H94" s="345"/>
      <c r="I94" s="345"/>
      <c r="J94" s="345"/>
      <c r="K94" s="345"/>
      <c r="L94" s="345"/>
      <c r="M94" s="345"/>
      <c r="N94" s="345"/>
      <c r="O94" s="345"/>
      <c r="P94" s="345"/>
      <c r="Q94" s="345"/>
      <c r="R94" s="345"/>
      <c r="S94" s="345"/>
      <c r="T94" s="345"/>
      <c r="U94" s="345"/>
      <c r="V94" s="345"/>
      <c r="W94" s="292"/>
      <c r="AA94" s="130"/>
      <c r="AB94" s="130"/>
      <c r="AC94" s="130"/>
      <c r="AD94" s="130"/>
      <c r="AE94" s="130"/>
      <c r="AF94" s="130"/>
      <c r="AG94" s="130"/>
      <c r="AH94" s="130"/>
      <c r="AI94" s="130"/>
      <c r="AJ94" s="130"/>
      <c r="AK94" s="130"/>
      <c r="AL94" s="130"/>
    </row>
    <row r="95" spans="2:38" ht="14.25" x14ac:dyDescent="0.4">
      <c r="B95" s="290"/>
      <c r="C95" s="345"/>
      <c r="D95" s="345"/>
      <c r="E95" s="345"/>
      <c r="F95" s="345"/>
      <c r="G95" s="345"/>
      <c r="H95" s="345"/>
      <c r="I95" s="345"/>
      <c r="J95" s="345"/>
      <c r="K95" s="345"/>
      <c r="L95" s="345"/>
      <c r="M95" s="345"/>
      <c r="N95" s="345"/>
      <c r="O95" s="345"/>
      <c r="P95" s="345"/>
      <c r="Q95" s="345"/>
      <c r="R95" s="345"/>
      <c r="S95" s="345"/>
      <c r="T95" s="345"/>
      <c r="U95" s="345"/>
      <c r="V95" s="345"/>
      <c r="W95" s="292"/>
      <c r="AA95" s="51"/>
    </row>
    <row r="96" spans="2:38" ht="14.25" x14ac:dyDescent="0.15">
      <c r="B96" s="290"/>
      <c r="C96" s="345"/>
      <c r="D96" s="345"/>
      <c r="E96" s="345"/>
      <c r="F96" s="345"/>
      <c r="G96" s="345"/>
      <c r="H96" s="345"/>
      <c r="I96" s="345"/>
      <c r="J96" s="345"/>
      <c r="K96" s="345"/>
      <c r="L96" s="345"/>
      <c r="M96" s="345"/>
      <c r="N96" s="345"/>
      <c r="O96" s="345"/>
      <c r="P96" s="345"/>
      <c r="Q96" s="345"/>
      <c r="R96" s="345"/>
      <c r="S96" s="345"/>
      <c r="T96" s="345"/>
      <c r="U96" s="345"/>
      <c r="V96" s="345"/>
      <c r="W96" s="292"/>
      <c r="AA96" s="23"/>
      <c r="AB96" s="15"/>
    </row>
    <row r="97" spans="2:23" x14ac:dyDescent="0.4">
      <c r="B97" s="290"/>
      <c r="C97" s="345"/>
      <c r="D97" s="345"/>
      <c r="E97" s="345"/>
      <c r="F97" s="345"/>
      <c r="G97" s="345"/>
      <c r="H97" s="345"/>
      <c r="I97" s="345"/>
      <c r="J97" s="345"/>
      <c r="K97" s="345"/>
      <c r="L97" s="345"/>
      <c r="M97" s="345"/>
      <c r="N97" s="345"/>
      <c r="O97" s="345"/>
      <c r="P97" s="345"/>
      <c r="Q97" s="345"/>
      <c r="R97" s="345"/>
      <c r="S97" s="345"/>
      <c r="T97" s="345"/>
      <c r="U97" s="345"/>
      <c r="V97" s="345"/>
      <c r="W97" s="292"/>
    </row>
    <row r="98" spans="2:23" x14ac:dyDescent="0.4">
      <c r="B98" s="346"/>
      <c r="C98" s="347"/>
      <c r="D98" s="347"/>
      <c r="E98" s="347"/>
      <c r="F98" s="347"/>
      <c r="G98" s="347"/>
      <c r="H98" s="347"/>
      <c r="I98" s="347"/>
      <c r="J98" s="347"/>
      <c r="K98" s="347"/>
      <c r="L98" s="347"/>
      <c r="M98" s="347"/>
      <c r="N98" s="347"/>
      <c r="O98" s="347"/>
      <c r="P98" s="347"/>
      <c r="Q98" s="347"/>
      <c r="R98" s="347"/>
      <c r="S98" s="347"/>
      <c r="T98" s="347"/>
      <c r="U98" s="347"/>
      <c r="V98" s="347"/>
      <c r="W98" s="348"/>
    </row>
    <row r="99" spans="2:23" ht="18.75" x14ac:dyDescent="0.4">
      <c r="C99" s="69" t="s">
        <v>75</v>
      </c>
    </row>
    <row r="129" spans="2:2" ht="18.75" hidden="1" x14ac:dyDescent="0.4">
      <c r="B129" s="16" t="s">
        <v>76</v>
      </c>
    </row>
    <row r="130" spans="2:2" ht="18.75" hidden="1" x14ac:dyDescent="0.4">
      <c r="B130" s="16" t="s">
        <v>77</v>
      </c>
    </row>
    <row r="131" spans="2:2" ht="18.75" hidden="1" x14ac:dyDescent="0.4">
      <c r="B131" s="16" t="s">
        <v>78</v>
      </c>
    </row>
    <row r="132" spans="2:2" ht="18.75" hidden="1" x14ac:dyDescent="0.4">
      <c r="B132" s="16" t="s">
        <v>79</v>
      </c>
    </row>
    <row r="133" spans="2:2" ht="18.75" hidden="1" x14ac:dyDescent="0.4">
      <c r="B133" s="16" t="s">
        <v>80</v>
      </c>
    </row>
    <row r="134" spans="2:2" ht="18.75" hidden="1" x14ac:dyDescent="0.4">
      <c r="B134" s="16" t="s">
        <v>81</v>
      </c>
    </row>
    <row r="135" spans="2:2" ht="18.75" hidden="1" x14ac:dyDescent="0.4">
      <c r="B135" s="16" t="s">
        <v>82</v>
      </c>
    </row>
    <row r="136" spans="2:2" ht="18.75" hidden="1" x14ac:dyDescent="0.4">
      <c r="B136" s="16" t="s">
        <v>83</v>
      </c>
    </row>
    <row r="137" spans="2:2" ht="18.75" hidden="1" x14ac:dyDescent="0.4">
      <c r="B137" s="16" t="s">
        <v>84</v>
      </c>
    </row>
    <row r="138" spans="2:2" ht="18.75" hidden="1" x14ac:dyDescent="0.4">
      <c r="B138" s="16" t="s">
        <v>85</v>
      </c>
    </row>
    <row r="139" spans="2:2" ht="18.75" hidden="1" x14ac:dyDescent="0.4">
      <c r="B139" s="16" t="s">
        <v>86</v>
      </c>
    </row>
    <row r="140" spans="2:2" ht="18.75" hidden="1" x14ac:dyDescent="0.4">
      <c r="B140" s="16" t="s">
        <v>87</v>
      </c>
    </row>
    <row r="141" spans="2:2" ht="18.75" hidden="1" x14ac:dyDescent="0.4">
      <c r="B141" s="16" t="s">
        <v>88</v>
      </c>
    </row>
    <row r="142" spans="2:2" ht="18.75" hidden="1" x14ac:dyDescent="0.4">
      <c r="B142" s="16" t="s">
        <v>89</v>
      </c>
    </row>
    <row r="143" spans="2:2" ht="18.75" hidden="1" x14ac:dyDescent="0.4">
      <c r="B143" s="16" t="s">
        <v>90</v>
      </c>
    </row>
    <row r="144" spans="2:2" ht="18.75" hidden="1" x14ac:dyDescent="0.4">
      <c r="B144" s="16" t="s">
        <v>5</v>
      </c>
    </row>
    <row r="145" spans="2:2" ht="18.75" hidden="1" x14ac:dyDescent="0.4">
      <c r="B145" s="16" t="s">
        <v>91</v>
      </c>
    </row>
    <row r="146" spans="2:2" ht="18.75" hidden="1" x14ac:dyDescent="0.4">
      <c r="B146" s="16" t="s">
        <v>92</v>
      </c>
    </row>
    <row r="147" spans="2:2" ht="18.75" hidden="1" x14ac:dyDescent="0.4">
      <c r="B147" s="16" t="s">
        <v>93</v>
      </c>
    </row>
    <row r="148" spans="2:2" ht="18.75" hidden="1" x14ac:dyDescent="0.4">
      <c r="B148" s="16" t="s">
        <v>94</v>
      </c>
    </row>
    <row r="149" spans="2:2" ht="18.75" hidden="1" x14ac:dyDescent="0.4">
      <c r="B149" s="16" t="s">
        <v>95</v>
      </c>
    </row>
    <row r="150" spans="2:2" ht="18.75" hidden="1" x14ac:dyDescent="0.4">
      <c r="B150" s="16" t="s">
        <v>96</v>
      </c>
    </row>
    <row r="151" spans="2:2" ht="18.75" hidden="1" x14ac:dyDescent="0.4">
      <c r="B151" s="16" t="s">
        <v>97</v>
      </c>
    </row>
    <row r="152" spans="2:2" ht="18.75" hidden="1" x14ac:dyDescent="0.4">
      <c r="B152" s="16" t="s">
        <v>98</v>
      </c>
    </row>
    <row r="153" spans="2:2" ht="18.75" hidden="1" x14ac:dyDescent="0.4">
      <c r="B153" s="16" t="s">
        <v>99</v>
      </c>
    </row>
    <row r="154" spans="2:2" ht="18.75" hidden="1" x14ac:dyDescent="0.4">
      <c r="B154" s="16" t="s">
        <v>100</v>
      </c>
    </row>
    <row r="155" spans="2:2" ht="18.75" hidden="1" x14ac:dyDescent="0.4">
      <c r="B155" s="16" t="s">
        <v>101</v>
      </c>
    </row>
    <row r="156" spans="2:2" ht="18.75" hidden="1" x14ac:dyDescent="0.4">
      <c r="B156" s="16" t="s">
        <v>102</v>
      </c>
    </row>
    <row r="157" spans="2:2" ht="18.75" hidden="1" x14ac:dyDescent="0.4">
      <c r="B157" s="16" t="s">
        <v>103</v>
      </c>
    </row>
    <row r="158" spans="2:2" ht="18.75" hidden="1" x14ac:dyDescent="0.4">
      <c r="B158" s="16" t="s">
        <v>104</v>
      </c>
    </row>
    <row r="159" spans="2:2" ht="18.75" hidden="1" x14ac:dyDescent="0.4">
      <c r="B159" s="16" t="s">
        <v>105</v>
      </c>
    </row>
    <row r="160" spans="2:2" ht="18.75" hidden="1" x14ac:dyDescent="0.4">
      <c r="B160" s="16" t="s">
        <v>106</v>
      </c>
    </row>
    <row r="161" spans="2:2" ht="18.75" hidden="1" x14ac:dyDescent="0.4">
      <c r="B161" s="16" t="s">
        <v>107</v>
      </c>
    </row>
    <row r="162" spans="2:2" ht="18.75" hidden="1" x14ac:dyDescent="0.4">
      <c r="B162" s="16" t="s">
        <v>108</v>
      </c>
    </row>
    <row r="163" spans="2:2" ht="18.75" hidden="1" x14ac:dyDescent="0.4">
      <c r="B163" s="16" t="s">
        <v>109</v>
      </c>
    </row>
    <row r="164" spans="2:2" ht="18.75" hidden="1" x14ac:dyDescent="0.4">
      <c r="B164" s="16" t="s">
        <v>110</v>
      </c>
    </row>
    <row r="165" spans="2:2" ht="18.75" hidden="1" x14ac:dyDescent="0.4">
      <c r="B165" s="16" t="s">
        <v>111</v>
      </c>
    </row>
    <row r="166" spans="2:2" ht="18.75" hidden="1" x14ac:dyDescent="0.4">
      <c r="B166" s="16" t="s">
        <v>112</v>
      </c>
    </row>
    <row r="167" spans="2:2" ht="18.75" hidden="1" x14ac:dyDescent="0.4">
      <c r="B167" s="16" t="s">
        <v>113</v>
      </c>
    </row>
    <row r="168" spans="2:2" ht="18.75" hidden="1" x14ac:dyDescent="0.4">
      <c r="B168" s="16" t="s">
        <v>114</v>
      </c>
    </row>
    <row r="169" spans="2:2" ht="18.75" hidden="1" x14ac:dyDescent="0.4">
      <c r="B169" s="16" t="s">
        <v>115</v>
      </c>
    </row>
    <row r="170" spans="2:2" ht="18.75" hidden="1" x14ac:dyDescent="0.4">
      <c r="B170" s="16" t="s">
        <v>116</v>
      </c>
    </row>
    <row r="171" spans="2:2" ht="18.75" hidden="1" x14ac:dyDescent="0.4">
      <c r="B171" s="16" t="s">
        <v>117</v>
      </c>
    </row>
    <row r="172" spans="2:2" ht="18.75" hidden="1" x14ac:dyDescent="0.4">
      <c r="B172" s="16" t="s">
        <v>118</v>
      </c>
    </row>
    <row r="173" spans="2:2" ht="18.75" hidden="1" x14ac:dyDescent="0.4">
      <c r="B173" s="16" t="s">
        <v>119</v>
      </c>
    </row>
    <row r="174" spans="2:2" ht="18.75" hidden="1" x14ac:dyDescent="0.4">
      <c r="B174" s="16" t="s">
        <v>120</v>
      </c>
    </row>
    <row r="175" spans="2:2" ht="18.75" hidden="1" x14ac:dyDescent="0.4">
      <c r="B175" s="16" t="s">
        <v>121</v>
      </c>
    </row>
    <row r="228" spans="2:3" ht="18.75" x14ac:dyDescent="0.4">
      <c r="B228" s="16" t="s">
        <v>76</v>
      </c>
      <c r="C228" s="89">
        <v>1</v>
      </c>
    </row>
    <row r="229" spans="2:3" ht="18.75" x14ac:dyDescent="0.4">
      <c r="B229" s="16" t="s">
        <v>77</v>
      </c>
      <c r="C229" s="89">
        <v>2</v>
      </c>
    </row>
    <row r="230" spans="2:3" ht="18.75" x14ac:dyDescent="0.4">
      <c r="B230" s="16" t="s">
        <v>78</v>
      </c>
      <c r="C230" s="89">
        <v>3</v>
      </c>
    </row>
    <row r="231" spans="2:3" ht="18.75" x14ac:dyDescent="0.4">
      <c r="B231" s="16" t="s">
        <v>79</v>
      </c>
      <c r="C231" s="89">
        <v>4</v>
      </c>
    </row>
    <row r="232" spans="2:3" ht="18.75" x14ac:dyDescent="0.4">
      <c r="B232" s="16" t="s">
        <v>80</v>
      </c>
      <c r="C232" s="89">
        <v>5</v>
      </c>
    </row>
    <row r="233" spans="2:3" ht="18.75" x14ac:dyDescent="0.4">
      <c r="B233" s="16" t="s">
        <v>81</v>
      </c>
      <c r="C233" s="89">
        <v>6</v>
      </c>
    </row>
    <row r="234" spans="2:3" ht="18.75" x14ac:dyDescent="0.4">
      <c r="B234" s="16" t="s">
        <v>82</v>
      </c>
      <c r="C234" s="89">
        <v>7</v>
      </c>
    </row>
    <row r="235" spans="2:3" ht="18.75" x14ac:dyDescent="0.4">
      <c r="B235" s="16" t="s">
        <v>83</v>
      </c>
      <c r="C235" s="89">
        <v>8</v>
      </c>
    </row>
    <row r="236" spans="2:3" ht="18.75" x14ac:dyDescent="0.4">
      <c r="B236" s="16" t="s">
        <v>84</v>
      </c>
      <c r="C236" s="89">
        <v>9</v>
      </c>
    </row>
    <row r="237" spans="2:3" ht="18.75" x14ac:dyDescent="0.4">
      <c r="B237" s="16" t="s">
        <v>85</v>
      </c>
      <c r="C237" s="89">
        <v>10</v>
      </c>
    </row>
    <row r="238" spans="2:3" ht="18.75" x14ac:dyDescent="0.4">
      <c r="B238" s="16" t="s">
        <v>86</v>
      </c>
      <c r="C238" s="89">
        <v>11</v>
      </c>
    </row>
    <row r="239" spans="2:3" ht="18.75" x14ac:dyDescent="0.4">
      <c r="B239" s="16" t="s">
        <v>87</v>
      </c>
      <c r="C239" s="89">
        <v>12</v>
      </c>
    </row>
    <row r="240" spans="2:3" ht="18.75" x14ac:dyDescent="0.4">
      <c r="B240" s="16" t="s">
        <v>88</v>
      </c>
      <c r="C240" s="89">
        <v>13</v>
      </c>
    </row>
    <row r="241" spans="2:3" ht="18.75" x14ac:dyDescent="0.4">
      <c r="B241" s="16" t="s">
        <v>89</v>
      </c>
      <c r="C241" s="89">
        <v>14</v>
      </c>
    </row>
    <row r="242" spans="2:3" ht="18.75" x14ac:dyDescent="0.4">
      <c r="B242" s="16" t="s">
        <v>90</v>
      </c>
      <c r="C242" s="89">
        <v>15</v>
      </c>
    </row>
    <row r="243" spans="2:3" ht="18.75" x14ac:dyDescent="0.4">
      <c r="B243" s="16" t="s">
        <v>5</v>
      </c>
      <c r="C243" s="89">
        <v>16</v>
      </c>
    </row>
    <row r="244" spans="2:3" ht="18.75" x14ac:dyDescent="0.4">
      <c r="B244" s="16" t="s">
        <v>91</v>
      </c>
      <c r="C244" s="89">
        <v>17</v>
      </c>
    </row>
    <row r="245" spans="2:3" ht="18.75" x14ac:dyDescent="0.4">
      <c r="B245" s="16" t="s">
        <v>92</v>
      </c>
      <c r="C245" s="89">
        <v>18</v>
      </c>
    </row>
    <row r="246" spans="2:3" ht="18.75" x14ac:dyDescent="0.4">
      <c r="B246" s="16" t="s">
        <v>93</v>
      </c>
      <c r="C246" s="89">
        <v>19</v>
      </c>
    </row>
    <row r="247" spans="2:3" ht="18.75" x14ac:dyDescent="0.4">
      <c r="B247" s="16" t="s">
        <v>94</v>
      </c>
      <c r="C247" s="89">
        <v>20</v>
      </c>
    </row>
    <row r="248" spans="2:3" ht="18.75" x14ac:dyDescent="0.4">
      <c r="B248" s="16" t="s">
        <v>95</v>
      </c>
      <c r="C248" s="89">
        <v>21</v>
      </c>
    </row>
    <row r="249" spans="2:3" ht="18.75" x14ac:dyDescent="0.4">
      <c r="B249" s="16" t="s">
        <v>96</v>
      </c>
      <c r="C249" s="89">
        <v>22</v>
      </c>
    </row>
    <row r="250" spans="2:3" ht="18.75" x14ac:dyDescent="0.4">
      <c r="B250" s="16" t="s">
        <v>97</v>
      </c>
      <c r="C250" s="89">
        <v>23</v>
      </c>
    </row>
    <row r="251" spans="2:3" ht="18.75" x14ac:dyDescent="0.4">
      <c r="B251" s="16" t="s">
        <v>98</v>
      </c>
      <c r="C251" s="89">
        <v>24</v>
      </c>
    </row>
    <row r="252" spans="2:3" ht="18.75" x14ac:dyDescent="0.4">
      <c r="B252" s="16" t="s">
        <v>99</v>
      </c>
      <c r="C252" s="89">
        <v>25</v>
      </c>
    </row>
    <row r="253" spans="2:3" ht="18.75" x14ac:dyDescent="0.4">
      <c r="B253" s="16" t="s">
        <v>100</v>
      </c>
      <c r="C253" s="89">
        <v>26</v>
      </c>
    </row>
    <row r="254" spans="2:3" ht="18.75" x14ac:dyDescent="0.4">
      <c r="B254" s="16" t="s">
        <v>101</v>
      </c>
      <c r="C254" s="89">
        <v>27</v>
      </c>
    </row>
    <row r="255" spans="2:3" ht="18.75" x14ac:dyDescent="0.4">
      <c r="B255" s="16" t="s">
        <v>102</v>
      </c>
      <c r="C255" s="89">
        <v>28</v>
      </c>
    </row>
    <row r="256" spans="2:3" ht="18.75" x14ac:dyDescent="0.4">
      <c r="B256" s="16" t="s">
        <v>103</v>
      </c>
      <c r="C256" s="89">
        <v>29</v>
      </c>
    </row>
    <row r="257" spans="2:3" ht="18.75" x14ac:dyDescent="0.4">
      <c r="B257" s="16" t="s">
        <v>104</v>
      </c>
      <c r="C257" s="89">
        <v>30</v>
      </c>
    </row>
    <row r="258" spans="2:3" ht="18.75" x14ac:dyDescent="0.4">
      <c r="B258" s="16" t="s">
        <v>105</v>
      </c>
      <c r="C258" s="89">
        <v>31</v>
      </c>
    </row>
    <row r="259" spans="2:3" ht="18.75" x14ac:dyDescent="0.4">
      <c r="B259" s="16" t="s">
        <v>106</v>
      </c>
      <c r="C259" s="89">
        <v>32</v>
      </c>
    </row>
    <row r="260" spans="2:3" ht="18.75" x14ac:dyDescent="0.4">
      <c r="B260" s="16" t="s">
        <v>107</v>
      </c>
      <c r="C260" s="89">
        <v>33</v>
      </c>
    </row>
    <row r="261" spans="2:3" ht="18.75" x14ac:dyDescent="0.4">
      <c r="B261" s="16" t="s">
        <v>108</v>
      </c>
      <c r="C261" s="89">
        <v>34</v>
      </c>
    </row>
    <row r="262" spans="2:3" ht="18.75" x14ac:dyDescent="0.4">
      <c r="B262" s="16" t="s">
        <v>109</v>
      </c>
      <c r="C262" s="89">
        <v>35</v>
      </c>
    </row>
    <row r="263" spans="2:3" ht="18.75" x14ac:dyDescent="0.4">
      <c r="B263" s="16" t="s">
        <v>110</v>
      </c>
      <c r="C263" s="89">
        <v>36</v>
      </c>
    </row>
    <row r="264" spans="2:3" ht="18.75" x14ac:dyDescent="0.4">
      <c r="B264" s="16" t="s">
        <v>111</v>
      </c>
      <c r="C264" s="89">
        <v>37</v>
      </c>
    </row>
    <row r="265" spans="2:3" ht="18.75" x14ac:dyDescent="0.4">
      <c r="B265" s="16" t="s">
        <v>112</v>
      </c>
      <c r="C265" s="89">
        <v>38</v>
      </c>
    </row>
    <row r="266" spans="2:3" ht="18.75" x14ac:dyDescent="0.4">
      <c r="B266" s="16" t="s">
        <v>113</v>
      </c>
      <c r="C266" s="89">
        <v>39</v>
      </c>
    </row>
    <row r="267" spans="2:3" ht="18.75" x14ac:dyDescent="0.4">
      <c r="B267" s="16" t="s">
        <v>114</v>
      </c>
      <c r="C267" s="89">
        <v>40</v>
      </c>
    </row>
    <row r="268" spans="2:3" ht="18.75" x14ac:dyDescent="0.4">
      <c r="B268" s="16" t="s">
        <v>115</v>
      </c>
      <c r="C268" s="89">
        <v>41</v>
      </c>
    </row>
    <row r="269" spans="2:3" ht="18.75" x14ac:dyDescent="0.4">
      <c r="B269" s="16" t="s">
        <v>116</v>
      </c>
      <c r="C269" s="89">
        <v>42</v>
      </c>
    </row>
    <row r="270" spans="2:3" ht="18.75" x14ac:dyDescent="0.4">
      <c r="B270" s="16" t="s">
        <v>117</v>
      </c>
      <c r="C270" s="89">
        <v>43</v>
      </c>
    </row>
    <row r="271" spans="2:3" ht="18.75" x14ac:dyDescent="0.4">
      <c r="B271" s="16" t="s">
        <v>118</v>
      </c>
      <c r="C271" s="89">
        <v>44</v>
      </c>
    </row>
    <row r="272" spans="2:3" ht="18.75" x14ac:dyDescent="0.4">
      <c r="B272" s="16" t="s">
        <v>119</v>
      </c>
      <c r="C272" s="89">
        <v>45</v>
      </c>
    </row>
    <row r="273" spans="2:3" ht="18.75" x14ac:dyDescent="0.4">
      <c r="B273" s="16" t="s">
        <v>120</v>
      </c>
      <c r="C273" s="89">
        <v>46</v>
      </c>
    </row>
    <row r="274" spans="2:3" ht="18.75" x14ac:dyDescent="0.4">
      <c r="B274" s="16" t="s">
        <v>121</v>
      </c>
      <c r="C274" s="89">
        <v>47</v>
      </c>
    </row>
  </sheetData>
  <mergeCells count="177">
    <mergeCell ref="B18:W18"/>
    <mergeCell ref="B19:W19"/>
    <mergeCell ref="B21:C21"/>
    <mergeCell ref="D21:H21"/>
    <mergeCell ref="I21:L21"/>
    <mergeCell ref="O21:Q22"/>
    <mergeCell ref="B22:C22"/>
    <mergeCell ref="D22:H22"/>
    <mergeCell ref="I22:L22"/>
    <mergeCell ref="B24:C24"/>
    <mergeCell ref="Q24:S26"/>
    <mergeCell ref="T24:W26"/>
    <mergeCell ref="D25:P26"/>
    <mergeCell ref="B26:C26"/>
    <mergeCell ref="B27:C27"/>
    <mergeCell ref="Q27:W28"/>
    <mergeCell ref="B28:C29"/>
    <mergeCell ref="D28:P29"/>
    <mergeCell ref="Q29:S29"/>
    <mergeCell ref="T29:U29"/>
    <mergeCell ref="V29:W29"/>
    <mergeCell ref="B30:C31"/>
    <mergeCell ref="E30:F30"/>
    <mergeCell ref="J30:K30"/>
    <mergeCell ref="L30:O30"/>
    <mergeCell ref="Q30:S31"/>
    <mergeCell ref="T30:U31"/>
    <mergeCell ref="V30:W31"/>
    <mergeCell ref="D31:P31"/>
    <mergeCell ref="Q32:S33"/>
    <mergeCell ref="T32:U33"/>
    <mergeCell ref="V32:W33"/>
    <mergeCell ref="B33:C33"/>
    <mergeCell ref="D33:F33"/>
    <mergeCell ref="G33:H33"/>
    <mergeCell ref="J33:K33"/>
    <mergeCell ref="M33:O33"/>
    <mergeCell ref="B32:C32"/>
    <mergeCell ref="D32:F32"/>
    <mergeCell ref="G32:H32"/>
    <mergeCell ref="J32:K32"/>
    <mergeCell ref="M32:O32"/>
    <mergeCell ref="P32:P33"/>
    <mergeCell ref="B34:C34"/>
    <mergeCell ref="D34:I34"/>
    <mergeCell ref="J34:O34"/>
    <mergeCell ref="Q34:S35"/>
    <mergeCell ref="T34:U35"/>
    <mergeCell ref="V34:W35"/>
    <mergeCell ref="B35:C35"/>
    <mergeCell ref="D35:I35"/>
    <mergeCell ref="L35:M35"/>
    <mergeCell ref="B36:C36"/>
    <mergeCell ref="D36:I36"/>
    <mergeCell ref="J36:O36"/>
    <mergeCell ref="Q36:S37"/>
    <mergeCell ref="T36:U37"/>
    <mergeCell ref="V36:W37"/>
    <mergeCell ref="B37:C37"/>
    <mergeCell ref="D37:I37"/>
    <mergeCell ref="L37:M37"/>
    <mergeCell ref="Y42:Y43"/>
    <mergeCell ref="D43:F43"/>
    <mergeCell ref="G43:I43"/>
    <mergeCell ref="J43:L43"/>
    <mergeCell ref="M43:O43"/>
    <mergeCell ref="B40:C40"/>
    <mergeCell ref="D40:I40"/>
    <mergeCell ref="J40:N40"/>
    <mergeCell ref="O40:P40"/>
    <mergeCell ref="Q40:W40"/>
    <mergeCell ref="B42:B43"/>
    <mergeCell ref="C42:C43"/>
    <mergeCell ref="D42:O42"/>
    <mergeCell ref="P42:P43"/>
    <mergeCell ref="Q42:Q43"/>
    <mergeCell ref="D44:F44"/>
    <mergeCell ref="G44:I44"/>
    <mergeCell ref="J44:L44"/>
    <mergeCell ref="M44:O44"/>
    <mergeCell ref="D45:F45"/>
    <mergeCell ref="G45:I45"/>
    <mergeCell ref="J45:L45"/>
    <mergeCell ref="M45:O45"/>
    <mergeCell ref="R42:W43"/>
    <mergeCell ref="D48:F48"/>
    <mergeCell ref="G48:I48"/>
    <mergeCell ref="J48:L48"/>
    <mergeCell ref="M48:O48"/>
    <mergeCell ref="D49:F49"/>
    <mergeCell ref="G49:I49"/>
    <mergeCell ref="J49:L49"/>
    <mergeCell ref="M49:O49"/>
    <mergeCell ref="D46:F46"/>
    <mergeCell ref="G46:I46"/>
    <mergeCell ref="J46:L46"/>
    <mergeCell ref="M46:O46"/>
    <mergeCell ref="D47:F47"/>
    <mergeCell ref="G47:I47"/>
    <mergeCell ref="J47:L47"/>
    <mergeCell ref="M47:O47"/>
    <mergeCell ref="D52:F52"/>
    <mergeCell ref="G52:I52"/>
    <mergeCell ref="J52:L52"/>
    <mergeCell ref="M52:O52"/>
    <mergeCell ref="D53:F53"/>
    <mergeCell ref="G53:I53"/>
    <mergeCell ref="J53:L53"/>
    <mergeCell ref="M53:O53"/>
    <mergeCell ref="D50:F50"/>
    <mergeCell ref="G50:I50"/>
    <mergeCell ref="J50:L50"/>
    <mergeCell ref="M50:O50"/>
    <mergeCell ref="D51:F51"/>
    <mergeCell ref="G51:I51"/>
    <mergeCell ref="J51:L51"/>
    <mergeCell ref="M51:O51"/>
    <mergeCell ref="O86:T86"/>
    <mergeCell ref="B93:W98"/>
    <mergeCell ref="D57:F57"/>
    <mergeCell ref="G57:I57"/>
    <mergeCell ref="J57:L57"/>
    <mergeCell ref="M57:O57"/>
    <mergeCell ref="D54:F54"/>
    <mergeCell ref="G54:I54"/>
    <mergeCell ref="J54:L54"/>
    <mergeCell ref="M54:O54"/>
    <mergeCell ref="D55:F55"/>
    <mergeCell ref="F72:G72"/>
    <mergeCell ref="D74:L74"/>
    <mergeCell ref="M74:N74"/>
    <mergeCell ref="O74:T74"/>
    <mergeCell ref="F77:G77"/>
    <mergeCell ref="D79:L79"/>
    <mergeCell ref="M79:N79"/>
    <mergeCell ref="O79:T79"/>
    <mergeCell ref="D61:F61"/>
    <mergeCell ref="G61:I61"/>
    <mergeCell ref="J61:L61"/>
    <mergeCell ref="M61:O61"/>
    <mergeCell ref="F67:G67"/>
    <mergeCell ref="J38:W38"/>
    <mergeCell ref="J39:W39"/>
    <mergeCell ref="AA38:AL42"/>
    <mergeCell ref="B38:C39"/>
    <mergeCell ref="D38:I38"/>
    <mergeCell ref="D39:I39"/>
    <mergeCell ref="AA75:AI76"/>
    <mergeCell ref="AA79:AK80"/>
    <mergeCell ref="AA81:AL84"/>
    <mergeCell ref="AA53:AL54"/>
    <mergeCell ref="AA56:AL69"/>
    <mergeCell ref="F84:G84"/>
    <mergeCell ref="AA44:AL45"/>
    <mergeCell ref="AA47:AL47"/>
    <mergeCell ref="D69:L69"/>
    <mergeCell ref="M69:N69"/>
    <mergeCell ref="O69:T69"/>
    <mergeCell ref="D56:F56"/>
    <mergeCell ref="G56:I56"/>
    <mergeCell ref="J56:L56"/>
    <mergeCell ref="M56:O56"/>
    <mergeCell ref="G55:I55"/>
    <mergeCell ref="J55:L55"/>
    <mergeCell ref="M55:O55"/>
    <mergeCell ref="D59:F59"/>
    <mergeCell ref="G59:I59"/>
    <mergeCell ref="J59:L59"/>
    <mergeCell ref="M59:O59"/>
    <mergeCell ref="D60:F60"/>
    <mergeCell ref="G60:I60"/>
    <mergeCell ref="J60:L60"/>
    <mergeCell ref="M60:O60"/>
    <mergeCell ref="D58:F58"/>
    <mergeCell ref="G58:I58"/>
    <mergeCell ref="J58:L58"/>
    <mergeCell ref="M58:O58"/>
  </mergeCells>
  <phoneticPr fontId="3" type="Hiragana"/>
  <dataValidations count="26">
    <dataValidation type="list" allowBlank="1" showInputMessage="1" showErrorMessage="1" sqref="T24:W26" xr:uid="{00000000-0002-0000-0000-000000000000}">
      <formula1>"参加校,新規"</formula1>
    </dataValidation>
    <dataValidation type="list" allowBlank="1" showInputMessage="1" showErrorMessage="1" sqref="O21" xr:uid="{00000000-0002-0000-0000-000001000000}">
      <formula1>"男子の部,女子の部"</formula1>
    </dataValidation>
    <dataValidation type="list" allowBlank="1" showInputMessage="1" showErrorMessage="1" sqref="Y44:Z61" xr:uid="{00000000-0002-0000-0000-000002000000}">
      <formula1>"　,有"</formula1>
    </dataValidation>
    <dataValidation type="list" allowBlank="1" showInputMessage="1" showErrorMessage="1" sqref="D62 C44:C61" xr:uid="{00000000-0002-0000-0000-000003000000}">
      <formula1>"ＧＫ,ＤＦ,ＭＦ,ＦＷ"</formula1>
    </dataValidation>
    <dataValidation type="list" allowBlank="1" showInputMessage="1" showErrorMessage="1" sqref="C62 B58" xr:uid="{00000000-0002-0000-0000-000004000000}">
      <formula1>"15,⑮"</formula1>
    </dataValidation>
    <dataValidation type="list" allowBlank="1" showInputMessage="1" showErrorMessage="1" sqref="B57" xr:uid="{00000000-0002-0000-0000-000005000000}">
      <formula1>"14,⑭"</formula1>
    </dataValidation>
    <dataValidation type="list" allowBlank="1" showInputMessage="1" showErrorMessage="1" sqref="B54" xr:uid="{00000000-0002-0000-0000-000006000000}">
      <formula1>"11,⑪"</formula1>
    </dataValidation>
    <dataValidation type="list" allowBlank="1" showInputMessage="1" showErrorMessage="1" sqref="B53" xr:uid="{00000000-0002-0000-0000-000007000000}">
      <formula1>"10,⑩"</formula1>
    </dataValidation>
    <dataValidation type="list" allowBlank="1" showInputMessage="1" showErrorMessage="1" sqref="B52" xr:uid="{00000000-0002-0000-0000-000008000000}">
      <formula1>"９,⑨"</formula1>
    </dataValidation>
    <dataValidation type="list" allowBlank="1" showInputMessage="1" showErrorMessage="1" sqref="B50" xr:uid="{00000000-0002-0000-0000-000009000000}">
      <formula1>"７,⑦"</formula1>
    </dataValidation>
    <dataValidation type="list" allowBlank="1" showInputMessage="1" showErrorMessage="1" sqref="B49" xr:uid="{00000000-0002-0000-0000-00000A000000}">
      <formula1>"６,⑥"</formula1>
    </dataValidation>
    <dataValidation type="list" allowBlank="1" showInputMessage="1" showErrorMessage="1" sqref="B51" xr:uid="{00000000-0002-0000-0000-00000B000000}">
      <formula1>"８,⑧"</formula1>
    </dataValidation>
    <dataValidation type="list" allowBlank="1" showInputMessage="1" showErrorMessage="1" sqref="B47" xr:uid="{00000000-0002-0000-0000-00000C000000}">
      <formula1>"４,④"</formula1>
    </dataValidation>
    <dataValidation type="list" allowBlank="1" showInputMessage="1" showErrorMessage="1" sqref="B45" xr:uid="{00000000-0002-0000-0000-00000D000000}">
      <formula1>"２,②"</formula1>
    </dataValidation>
    <dataValidation type="list" allowBlank="1" showInputMessage="1" showErrorMessage="1" sqref="B46" xr:uid="{00000000-0002-0000-0000-00000E000000}">
      <formula1>"３,③"</formula1>
    </dataValidation>
    <dataValidation type="list" allowBlank="1" showInputMessage="1" showErrorMessage="1" sqref="B44" xr:uid="{00000000-0002-0000-0000-00000F000000}">
      <formula1>"１,①"</formula1>
    </dataValidation>
    <dataValidation type="list" allowBlank="1" showInputMessage="1" showErrorMessage="1" sqref="B48" xr:uid="{00000000-0002-0000-0000-000010000000}">
      <formula1>"５,⑤"</formula1>
    </dataValidation>
    <dataValidation type="list" allowBlank="1" showInputMessage="1" showErrorMessage="1" sqref="B55" xr:uid="{00000000-0002-0000-0000-000011000000}">
      <formula1>"12,⑫"</formula1>
    </dataValidation>
    <dataValidation type="textLength" allowBlank="1" showInputMessage="1" showErrorMessage="1" sqref="H30" xr:uid="{00000000-0002-0000-0000-000012000000}">
      <formula1>0</formula1>
      <formula2>9999</formula2>
    </dataValidation>
    <dataValidation allowBlank="1" showInputMessage="1" showErrorMessage="1" sqref="D27:P27 L37:M37 J35 L35:M35 O35:P35 K62 N62 R62 T62 V62 X62 D67:D68 D84:D85 D40:J40 D34:I37 G32:H33 J32:K33 F67:G68 F84:G85 D31 O74:T74 M32:O33 P32 O86:T86 O69:T69 D72:D73 F72:G73 T30:W37 D77:D78 F77:G78 O79:T79 J37 W44:W61 U44:U61 S44:S61 Q44:Q61 M44:M61 J44:J61" xr:uid="{00000000-0002-0000-0000-000013000000}"/>
    <dataValidation type="list" allowBlank="1" showInputMessage="1" showErrorMessage="1" sqref="B56" xr:uid="{00000000-0002-0000-0000-000014000000}">
      <formula1>"13,⑬"</formula1>
    </dataValidation>
    <dataValidation allowBlank="1" showInputMessage="1" showErrorMessage="1" errorTitle="文字入力エラー" error="半角数字で入力してください" sqref="O37:P37" xr:uid="{00000000-0002-0000-0000-000015000000}"/>
    <dataValidation type="list" allowBlank="1" showInputMessage="1" showErrorMessage="1" sqref="I22:L22" xr:uid="{00000000-0002-0000-0000-000016000000}">
      <formula1>$B$129:$B$175</formula1>
    </dataValidation>
    <dataValidation type="list" allowBlank="1" showInputMessage="1" showErrorMessage="1" sqref="B59" xr:uid="{00000000-0002-0000-0000-000017000000}">
      <formula1>"1６,⑯"</formula1>
    </dataValidation>
    <dataValidation type="list" allowBlank="1" showInputMessage="1" showErrorMessage="1" sqref="B60" xr:uid="{00000000-0002-0000-0000-000018000000}">
      <formula1>"1７,⑰"</formula1>
    </dataValidation>
    <dataValidation type="list" allowBlank="1" showInputMessage="1" showErrorMessage="1" sqref="B61" xr:uid="{00000000-0002-0000-0000-000019000000}">
      <formula1>"１８,⑱"</formula1>
    </dataValidation>
  </dataValidations>
  <hyperlinks>
    <hyperlink ref="J39" r:id="rId1" xr:uid="{00000000-0004-0000-0000-000000000000}"/>
  </hyperlinks>
  <pageMargins left="0.70866141732283472" right="0.70866141732283472" top="0.74803149606299213" bottom="0.74803149606299213" header="0.31496062992125984" footer="0.31496062992125984"/>
  <pageSetup paperSize="9" scale="32" orientation="portrait" r:id="rId2"/>
  <rowBreaks count="1" manualBreakCount="1">
    <brk id="99" min="1" max="38" man="1"/>
  </rowBreaks>
  <colBreaks count="1" manualBreakCount="1">
    <brk id="39" max="267" man="1"/>
  </colBreak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179"/>
  <sheetViews>
    <sheetView view="pageBreakPreview" zoomScale="92" zoomScaleNormal="100" zoomScaleSheetLayoutView="92" workbookViewId="0">
      <selection activeCell="Q27" sqref="Q27"/>
    </sheetView>
  </sheetViews>
  <sheetFormatPr defaultColWidth="9" defaultRowHeight="13.5" x14ac:dyDescent="0.4"/>
  <cols>
    <col min="1" max="1" width="1.25" style="1" customWidth="1"/>
    <col min="2" max="2" width="5.125" style="1" customWidth="1"/>
    <col min="3" max="3" width="8.625" style="1" customWidth="1"/>
    <col min="4" max="4" width="6" style="1" customWidth="1"/>
    <col min="5" max="5" width="3.125" style="1" customWidth="1"/>
    <col min="6" max="7" width="2.5" style="1" customWidth="1"/>
    <col min="8" max="8" width="6.625" style="1" customWidth="1"/>
    <col min="9" max="9" width="2.5" style="1" customWidth="1"/>
    <col min="10" max="10" width="6" style="1" customWidth="1"/>
    <col min="11" max="11" width="3.125" style="1" customWidth="1"/>
    <col min="12" max="13" width="2.5" style="1" customWidth="1"/>
    <col min="14" max="14" width="3.125" style="1" customWidth="1"/>
    <col min="15" max="15" width="6" style="1" customWidth="1"/>
    <col min="16" max="16" width="23.5" style="1" customWidth="1"/>
    <col min="17" max="17" width="7.25" style="1" customWidth="1"/>
    <col min="18" max="18" width="6.625" style="1" customWidth="1"/>
    <col min="19" max="19" width="4.125" style="1" customWidth="1"/>
    <col min="20" max="20" width="1.875" style="1" customWidth="1"/>
    <col min="21" max="21" width="4.125" style="1" customWidth="1"/>
    <col min="22" max="22" width="1.875" style="1" customWidth="1"/>
    <col min="23" max="23" width="4.125" style="1" customWidth="1"/>
    <col min="24" max="24" width="3.625" style="1" customWidth="1"/>
    <col min="25" max="25" width="9" style="1" customWidth="1"/>
    <col min="26" max="16384" width="9" style="1"/>
  </cols>
  <sheetData>
    <row r="1" spans="2:23" ht="17.25" x14ac:dyDescent="0.4">
      <c r="B1" s="270" t="s">
        <v>188</v>
      </c>
      <c r="C1" s="270"/>
      <c r="D1" s="270"/>
      <c r="E1" s="270"/>
      <c r="F1" s="270"/>
      <c r="G1" s="270"/>
      <c r="H1" s="270"/>
      <c r="I1" s="270"/>
      <c r="J1" s="270"/>
      <c r="K1" s="270"/>
      <c r="L1" s="270"/>
      <c r="M1" s="270"/>
      <c r="N1" s="270"/>
      <c r="O1" s="270"/>
      <c r="P1" s="270"/>
      <c r="Q1" s="270"/>
      <c r="R1" s="270"/>
      <c r="S1" s="270"/>
      <c r="T1" s="270"/>
      <c r="U1" s="270"/>
      <c r="V1" s="270"/>
      <c r="W1" s="270"/>
    </row>
    <row r="2" spans="2:23" ht="17.25" x14ac:dyDescent="0.4">
      <c r="B2" s="270" t="s">
        <v>189</v>
      </c>
      <c r="C2" s="270"/>
      <c r="D2" s="270"/>
      <c r="E2" s="270"/>
      <c r="F2" s="270"/>
      <c r="G2" s="270"/>
      <c r="H2" s="270"/>
      <c r="I2" s="270"/>
      <c r="J2" s="270"/>
      <c r="K2" s="270"/>
      <c r="L2" s="270"/>
      <c r="M2" s="270"/>
      <c r="N2" s="270"/>
      <c r="O2" s="270"/>
      <c r="P2" s="270"/>
      <c r="Q2" s="270"/>
      <c r="R2" s="270"/>
      <c r="S2" s="270"/>
      <c r="T2" s="270"/>
      <c r="U2" s="270"/>
      <c r="V2" s="270"/>
      <c r="W2" s="270"/>
    </row>
    <row r="3" spans="2:23" ht="6" customHeight="1" x14ac:dyDescent="0.4">
      <c r="B3" s="10"/>
      <c r="C3" s="10"/>
      <c r="D3" s="10"/>
      <c r="E3" s="10"/>
      <c r="F3" s="10"/>
      <c r="G3" s="10"/>
      <c r="H3" s="10"/>
      <c r="I3" s="10"/>
      <c r="J3" s="10"/>
      <c r="K3" s="10"/>
      <c r="L3" s="10"/>
      <c r="M3" s="10"/>
      <c r="N3" s="10"/>
      <c r="O3" s="10"/>
      <c r="P3" s="10"/>
      <c r="Q3" s="10"/>
      <c r="R3" s="10"/>
      <c r="S3" s="10"/>
      <c r="T3" s="10"/>
      <c r="U3" s="10"/>
      <c r="V3" s="10"/>
      <c r="W3" s="10"/>
    </row>
    <row r="4" spans="2:23" ht="17.100000000000001" customHeight="1" x14ac:dyDescent="0.4">
      <c r="B4" s="204" t="s">
        <v>1</v>
      </c>
      <c r="C4" s="206"/>
      <c r="D4" s="204" t="s">
        <v>2</v>
      </c>
      <c r="E4" s="205"/>
      <c r="F4" s="205"/>
      <c r="G4" s="205"/>
      <c r="H4" s="206"/>
      <c r="I4" s="191" t="s">
        <v>3</v>
      </c>
      <c r="J4" s="191"/>
      <c r="K4" s="191"/>
      <c r="L4" s="191"/>
      <c r="M4" s="10"/>
      <c r="N4" s="10"/>
      <c r="O4" s="332"/>
      <c r="P4" s="333"/>
      <c r="Q4" s="334"/>
      <c r="R4" s="10"/>
      <c r="S4" s="10"/>
      <c r="T4" s="10"/>
      <c r="U4" s="10"/>
      <c r="V4" s="10"/>
      <c r="W4" s="10"/>
    </row>
    <row r="5" spans="2:23" ht="17.100000000000001" customHeight="1" x14ac:dyDescent="0.4">
      <c r="B5" s="204" t="s">
        <v>4</v>
      </c>
      <c r="C5" s="206"/>
      <c r="D5" s="204" t="s">
        <v>187</v>
      </c>
      <c r="E5" s="205"/>
      <c r="F5" s="205"/>
      <c r="G5" s="205"/>
      <c r="H5" s="206"/>
      <c r="I5" s="278"/>
      <c r="J5" s="278"/>
      <c r="K5" s="278"/>
      <c r="L5" s="278"/>
      <c r="M5" s="10"/>
      <c r="N5" s="10"/>
      <c r="O5" s="335"/>
      <c r="P5" s="336"/>
      <c r="Q5" s="337"/>
      <c r="R5" s="10"/>
      <c r="S5" s="10"/>
      <c r="T5" s="10"/>
      <c r="U5" s="10"/>
      <c r="V5" s="10"/>
      <c r="W5" s="10"/>
    </row>
    <row r="6" spans="2:23" ht="7.9" customHeight="1" x14ac:dyDescent="0.4">
      <c r="B6" s="91"/>
      <c r="C6" s="91"/>
      <c r="D6" s="92"/>
      <c r="E6" s="92"/>
      <c r="F6" s="92"/>
      <c r="G6" s="92"/>
      <c r="H6" s="92"/>
      <c r="I6" s="92"/>
      <c r="J6" s="92"/>
      <c r="K6" s="92"/>
      <c r="L6" s="92"/>
      <c r="M6" s="92"/>
      <c r="N6" s="92"/>
      <c r="O6" s="92"/>
      <c r="P6" s="10"/>
      <c r="Q6" s="10"/>
      <c r="R6" s="10"/>
      <c r="S6" s="10"/>
      <c r="T6" s="10"/>
      <c r="U6" s="10"/>
      <c r="V6" s="10"/>
      <c r="W6" s="10"/>
    </row>
    <row r="7" spans="2:23" ht="15" customHeight="1" x14ac:dyDescent="0.4">
      <c r="B7" s="361" t="s">
        <v>137</v>
      </c>
      <c r="C7" s="362"/>
      <c r="D7" s="111" t="str">
        <f>PHONETIC(D8)</f>
        <v/>
      </c>
      <c r="E7" s="107"/>
      <c r="F7" s="107"/>
      <c r="G7" s="107"/>
      <c r="H7" s="107"/>
      <c r="I7" s="108"/>
      <c r="J7" s="108"/>
      <c r="K7" s="108"/>
      <c r="L7" s="108"/>
      <c r="M7" s="108"/>
      <c r="N7" s="108"/>
      <c r="O7" s="108"/>
      <c r="P7" s="112"/>
      <c r="Q7" s="152" t="s">
        <v>145</v>
      </c>
      <c r="R7" s="182"/>
      <c r="S7" s="153"/>
      <c r="T7" s="364"/>
      <c r="U7" s="365"/>
      <c r="V7" s="365"/>
      <c r="W7" s="366"/>
    </row>
    <row r="8" spans="2:23" ht="4.1500000000000004" customHeight="1" x14ac:dyDescent="0.4">
      <c r="B8" s="109"/>
      <c r="C8" s="109"/>
      <c r="D8" s="390"/>
      <c r="E8" s="391"/>
      <c r="F8" s="391"/>
      <c r="G8" s="391"/>
      <c r="H8" s="391"/>
      <c r="I8" s="391"/>
      <c r="J8" s="391"/>
      <c r="K8" s="391"/>
      <c r="L8" s="391"/>
      <c r="M8" s="391"/>
      <c r="N8" s="391"/>
      <c r="O8" s="391"/>
      <c r="P8" s="392"/>
      <c r="Q8" s="254"/>
      <c r="R8" s="363"/>
      <c r="S8" s="255"/>
      <c r="T8" s="367"/>
      <c r="U8" s="268"/>
      <c r="V8" s="268"/>
      <c r="W8" s="368"/>
    </row>
    <row r="9" spans="2:23" ht="15" customHeight="1" x14ac:dyDescent="0.4">
      <c r="B9" s="183" t="s">
        <v>138</v>
      </c>
      <c r="C9" s="183"/>
      <c r="D9" s="393"/>
      <c r="E9" s="394"/>
      <c r="F9" s="394"/>
      <c r="G9" s="394"/>
      <c r="H9" s="394"/>
      <c r="I9" s="394"/>
      <c r="J9" s="394"/>
      <c r="K9" s="394"/>
      <c r="L9" s="394"/>
      <c r="M9" s="394"/>
      <c r="N9" s="394"/>
      <c r="O9" s="394"/>
      <c r="P9" s="395"/>
      <c r="Q9" s="154"/>
      <c r="R9" s="183"/>
      <c r="S9" s="155"/>
      <c r="T9" s="369"/>
      <c r="U9" s="370"/>
      <c r="V9" s="370"/>
      <c r="W9" s="371"/>
    </row>
    <row r="10" spans="2:23" ht="15" customHeight="1" x14ac:dyDescent="0.15">
      <c r="B10" s="279" t="s">
        <v>6</v>
      </c>
      <c r="C10" s="280"/>
      <c r="D10" s="105" t="str">
        <f>PHONETIC(D11)</f>
        <v/>
      </c>
      <c r="E10" s="106"/>
      <c r="F10" s="106"/>
      <c r="G10" s="106"/>
      <c r="H10" s="106"/>
      <c r="I10" s="106"/>
      <c r="J10" s="106"/>
      <c r="K10" s="106"/>
      <c r="L10" s="106"/>
      <c r="M10" s="106"/>
      <c r="N10" s="106"/>
      <c r="O10" s="106"/>
      <c r="P10" s="99"/>
      <c r="Q10" s="322" t="s">
        <v>7</v>
      </c>
      <c r="R10" s="323"/>
      <c r="S10" s="323"/>
      <c r="T10" s="323"/>
      <c r="U10" s="323"/>
      <c r="V10" s="323"/>
      <c r="W10" s="324"/>
    </row>
    <row r="11" spans="2:23" ht="4.1500000000000004" customHeight="1" x14ac:dyDescent="0.4">
      <c r="B11" s="254" t="s">
        <v>140</v>
      </c>
      <c r="C11" s="255"/>
      <c r="D11" s="378"/>
      <c r="E11" s="379"/>
      <c r="F11" s="379"/>
      <c r="G11" s="379"/>
      <c r="H11" s="379"/>
      <c r="I11" s="379"/>
      <c r="J11" s="379"/>
      <c r="K11" s="379"/>
      <c r="L11" s="379"/>
      <c r="M11" s="379"/>
      <c r="N11" s="379"/>
      <c r="O11" s="379"/>
      <c r="P11" s="380"/>
      <c r="Q11" s="325"/>
      <c r="R11" s="326"/>
      <c r="S11" s="326"/>
      <c r="T11" s="326"/>
      <c r="U11" s="326"/>
      <c r="V11" s="326"/>
      <c r="W11" s="327"/>
    </row>
    <row r="12" spans="2:23" ht="15" customHeight="1" x14ac:dyDescent="0.4">
      <c r="B12" s="154"/>
      <c r="C12" s="155"/>
      <c r="D12" s="381"/>
      <c r="E12" s="382"/>
      <c r="F12" s="382"/>
      <c r="G12" s="382"/>
      <c r="H12" s="382"/>
      <c r="I12" s="382"/>
      <c r="J12" s="382"/>
      <c r="K12" s="382"/>
      <c r="L12" s="382"/>
      <c r="M12" s="382"/>
      <c r="N12" s="382"/>
      <c r="O12" s="382"/>
      <c r="P12" s="383"/>
      <c r="Q12" s="204"/>
      <c r="R12" s="205"/>
      <c r="S12" s="206"/>
      <c r="T12" s="233" t="s">
        <v>10</v>
      </c>
      <c r="U12" s="234"/>
      <c r="V12" s="233" t="s">
        <v>11</v>
      </c>
      <c r="W12" s="234"/>
    </row>
    <row r="13" spans="2:23" ht="16.5" customHeight="1" thickBot="1" x14ac:dyDescent="0.45">
      <c r="B13" s="254" t="s">
        <v>134</v>
      </c>
      <c r="C13" s="255"/>
      <c r="D13" s="17" t="s">
        <v>13</v>
      </c>
      <c r="E13" s="319">
        <v>0</v>
      </c>
      <c r="F13" s="319"/>
      <c r="G13" s="18" t="s">
        <v>14</v>
      </c>
      <c r="H13" s="71" t="s">
        <v>122</v>
      </c>
      <c r="I13" s="20"/>
      <c r="J13" s="257">
        <f>I5</f>
        <v>0</v>
      </c>
      <c r="K13" s="257"/>
      <c r="L13" s="356"/>
      <c r="M13" s="356"/>
      <c r="N13" s="356"/>
      <c r="O13" s="356"/>
      <c r="P13" s="93"/>
      <c r="Q13" s="207" t="s">
        <v>15</v>
      </c>
      <c r="R13" s="208"/>
      <c r="S13" s="209"/>
      <c r="T13" s="302"/>
      <c r="U13" s="303"/>
      <c r="V13" s="302"/>
      <c r="W13" s="303"/>
    </row>
    <row r="14" spans="2:23" ht="16.5" customHeight="1" x14ac:dyDescent="0.4">
      <c r="B14" s="254"/>
      <c r="C14" s="255"/>
      <c r="D14" s="312"/>
      <c r="E14" s="357"/>
      <c r="F14" s="357"/>
      <c r="G14" s="357"/>
      <c r="H14" s="357"/>
      <c r="I14" s="357"/>
      <c r="J14" s="357"/>
      <c r="K14" s="357"/>
      <c r="L14" s="357"/>
      <c r="M14" s="357"/>
      <c r="N14" s="357"/>
      <c r="O14" s="357"/>
      <c r="P14" s="358"/>
      <c r="Q14" s="260"/>
      <c r="R14" s="261"/>
      <c r="S14" s="262"/>
      <c r="T14" s="310"/>
      <c r="U14" s="311"/>
      <c r="V14" s="310"/>
      <c r="W14" s="311"/>
    </row>
    <row r="15" spans="2:23" ht="16.5" customHeight="1" thickBot="1" x14ac:dyDescent="0.45">
      <c r="B15" s="243" t="s">
        <v>135</v>
      </c>
      <c r="C15" s="244"/>
      <c r="D15" s="245" t="s">
        <v>17</v>
      </c>
      <c r="E15" s="245"/>
      <c r="F15" s="245"/>
      <c r="G15" s="315" t="s">
        <v>123</v>
      </c>
      <c r="H15" s="315"/>
      <c r="I15" s="100" t="s">
        <v>14</v>
      </c>
      <c r="J15" s="315" t="s">
        <v>124</v>
      </c>
      <c r="K15" s="315"/>
      <c r="L15" s="100" t="s">
        <v>14</v>
      </c>
      <c r="M15" s="315" t="s">
        <v>122</v>
      </c>
      <c r="N15" s="315"/>
      <c r="O15" s="316"/>
      <c r="P15" s="359"/>
      <c r="Q15" s="249" t="str">
        <f>IF(O4="女子の部","スカート",IF(O4="男子の部","パンツ","****"))</f>
        <v>****</v>
      </c>
      <c r="R15" s="250"/>
      <c r="S15" s="251"/>
      <c r="T15" s="317"/>
      <c r="U15" s="318"/>
      <c r="V15" s="317"/>
      <c r="W15" s="318"/>
    </row>
    <row r="16" spans="2:23" ht="16.5" customHeight="1" x14ac:dyDescent="0.4">
      <c r="B16" s="154" t="s">
        <v>18</v>
      </c>
      <c r="C16" s="155"/>
      <c r="D16" s="183" t="s">
        <v>18</v>
      </c>
      <c r="E16" s="183"/>
      <c r="F16" s="183"/>
      <c r="G16" s="306" t="s">
        <v>123</v>
      </c>
      <c r="H16" s="306"/>
      <c r="I16" s="101" t="s">
        <v>14</v>
      </c>
      <c r="J16" s="306" t="s">
        <v>124</v>
      </c>
      <c r="K16" s="306"/>
      <c r="L16" s="101" t="s">
        <v>14</v>
      </c>
      <c r="M16" s="306" t="s">
        <v>122</v>
      </c>
      <c r="N16" s="306"/>
      <c r="O16" s="307"/>
      <c r="P16" s="360"/>
      <c r="Q16" s="210"/>
      <c r="R16" s="211"/>
      <c r="S16" s="212"/>
      <c r="T16" s="304"/>
      <c r="U16" s="305"/>
      <c r="V16" s="304"/>
      <c r="W16" s="305"/>
    </row>
    <row r="17" spans="1:26" ht="15" customHeight="1" thickBot="1" x14ac:dyDescent="0.45">
      <c r="B17" s="193" t="s">
        <v>6</v>
      </c>
      <c r="C17" s="194"/>
      <c r="D17" s="195" t="str">
        <f>PHONETIC(D18)</f>
        <v/>
      </c>
      <c r="E17" s="195"/>
      <c r="F17" s="195"/>
      <c r="G17" s="195"/>
      <c r="H17" s="195"/>
      <c r="I17" s="196"/>
      <c r="J17" s="299" t="s">
        <v>19</v>
      </c>
      <c r="K17" s="308"/>
      <c r="L17" s="308"/>
      <c r="M17" s="308"/>
      <c r="N17" s="308"/>
      <c r="O17" s="309"/>
      <c r="P17" s="104" t="s">
        <v>136</v>
      </c>
      <c r="Q17" s="207" t="s">
        <v>20</v>
      </c>
      <c r="R17" s="208"/>
      <c r="S17" s="209"/>
      <c r="T17" s="302"/>
      <c r="U17" s="303"/>
      <c r="V17" s="302"/>
      <c r="W17" s="303"/>
    </row>
    <row r="18" spans="1:26" ht="18" customHeight="1" x14ac:dyDescent="0.4">
      <c r="B18" s="154" t="s">
        <v>22</v>
      </c>
      <c r="C18" s="155"/>
      <c r="D18" s="231"/>
      <c r="E18" s="231"/>
      <c r="F18" s="231"/>
      <c r="G18" s="231"/>
      <c r="H18" s="231"/>
      <c r="I18" s="232"/>
      <c r="J18" s="97" t="s">
        <v>124</v>
      </c>
      <c r="K18" s="101" t="s">
        <v>14</v>
      </c>
      <c r="L18" s="306" t="s">
        <v>124</v>
      </c>
      <c r="M18" s="306"/>
      <c r="N18" s="101" t="s">
        <v>14</v>
      </c>
      <c r="O18" s="98" t="s">
        <v>122</v>
      </c>
      <c r="P18" s="113"/>
      <c r="Q18" s="210"/>
      <c r="R18" s="211"/>
      <c r="S18" s="212"/>
      <c r="T18" s="304"/>
      <c r="U18" s="305"/>
      <c r="V18" s="304"/>
      <c r="W18" s="305"/>
      <c r="X18" s="74"/>
      <c r="Y18" s="74"/>
      <c r="Z18" s="74"/>
    </row>
    <row r="19" spans="1:26" ht="15" customHeight="1" thickBot="1" x14ac:dyDescent="0.45">
      <c r="B19" s="193" t="s">
        <v>6</v>
      </c>
      <c r="C19" s="194"/>
      <c r="D19" s="195" t="str">
        <f>PHONETIC(D20)</f>
        <v/>
      </c>
      <c r="E19" s="195"/>
      <c r="F19" s="195"/>
      <c r="G19" s="195"/>
      <c r="H19" s="195"/>
      <c r="I19" s="196"/>
      <c r="J19" s="353" t="s">
        <v>19</v>
      </c>
      <c r="K19" s="354"/>
      <c r="L19" s="354"/>
      <c r="M19" s="354"/>
      <c r="N19" s="354"/>
      <c r="O19" s="355"/>
      <c r="P19" s="104" t="s">
        <v>136</v>
      </c>
      <c r="Q19" s="207" t="s">
        <v>25</v>
      </c>
      <c r="R19" s="208"/>
      <c r="S19" s="209"/>
      <c r="T19" s="302"/>
      <c r="U19" s="303"/>
      <c r="V19" s="302"/>
      <c r="W19" s="303"/>
      <c r="X19" s="74"/>
      <c r="Y19" s="74"/>
      <c r="Z19" s="74"/>
    </row>
    <row r="20" spans="1:26" ht="18" customHeight="1" x14ac:dyDescent="0.4">
      <c r="B20" s="154" t="s">
        <v>26</v>
      </c>
      <c r="C20" s="155"/>
      <c r="D20" s="231"/>
      <c r="E20" s="231"/>
      <c r="F20" s="231"/>
      <c r="G20" s="231"/>
      <c r="H20" s="231"/>
      <c r="I20" s="232"/>
      <c r="J20" s="97" t="s">
        <v>124</v>
      </c>
      <c r="K20" s="101" t="s">
        <v>14</v>
      </c>
      <c r="L20" s="306" t="s">
        <v>124</v>
      </c>
      <c r="M20" s="306"/>
      <c r="N20" s="101" t="s">
        <v>14</v>
      </c>
      <c r="O20" s="98" t="s">
        <v>122</v>
      </c>
      <c r="P20" s="113"/>
      <c r="Q20" s="210"/>
      <c r="R20" s="211"/>
      <c r="S20" s="212"/>
      <c r="T20" s="304"/>
      <c r="U20" s="305"/>
      <c r="V20" s="304"/>
      <c r="W20" s="305"/>
      <c r="X20" s="74"/>
      <c r="Y20" s="74"/>
      <c r="Z20" s="74"/>
    </row>
    <row r="21" spans="1:26" ht="16.5" customHeight="1" x14ac:dyDescent="0.4">
      <c r="A21" s="128"/>
      <c r="B21" s="152" t="s">
        <v>164</v>
      </c>
      <c r="C21" s="153"/>
      <c r="D21" s="156" t="s">
        <v>160</v>
      </c>
      <c r="E21" s="157"/>
      <c r="F21" s="157"/>
      <c r="G21" s="157"/>
      <c r="H21" s="157"/>
      <c r="I21" s="158"/>
      <c r="J21" s="213" t="s">
        <v>161</v>
      </c>
      <c r="K21" s="214"/>
      <c r="L21" s="214"/>
      <c r="M21" s="214"/>
      <c r="N21" s="214"/>
      <c r="O21" s="214"/>
      <c r="P21" s="214"/>
      <c r="Q21" s="214"/>
      <c r="R21" s="214"/>
      <c r="S21" s="214"/>
      <c r="T21" s="214"/>
      <c r="U21" s="214"/>
      <c r="V21" s="214"/>
      <c r="W21" s="215"/>
    </row>
    <row r="22" spans="1:26" ht="16.5" customHeight="1" x14ac:dyDescent="0.4">
      <c r="A22" s="110"/>
      <c r="B22" s="154"/>
      <c r="C22" s="155"/>
      <c r="D22" s="369"/>
      <c r="E22" s="370"/>
      <c r="F22" s="370"/>
      <c r="G22" s="370"/>
      <c r="H22" s="370"/>
      <c r="I22" s="371"/>
      <c r="J22" s="384"/>
      <c r="K22" s="385"/>
      <c r="L22" s="385"/>
      <c r="M22" s="385"/>
      <c r="N22" s="385"/>
      <c r="O22" s="385"/>
      <c r="P22" s="385"/>
      <c r="Q22" s="385"/>
      <c r="R22" s="385"/>
      <c r="S22" s="385"/>
      <c r="T22" s="385"/>
      <c r="U22" s="385"/>
      <c r="V22" s="385"/>
      <c r="W22" s="386"/>
    </row>
    <row r="23" spans="1:26" ht="30" customHeight="1" x14ac:dyDescent="0.4">
      <c r="B23" s="191" t="s">
        <v>27</v>
      </c>
      <c r="C23" s="191"/>
      <c r="D23" s="172"/>
      <c r="E23" s="173"/>
      <c r="F23" s="173"/>
      <c r="G23" s="173"/>
      <c r="H23" s="173"/>
      <c r="I23" s="176"/>
      <c r="J23" s="222" t="s">
        <v>28</v>
      </c>
      <c r="K23" s="223"/>
      <c r="L23" s="223"/>
      <c r="M23" s="223"/>
      <c r="N23" s="223"/>
      <c r="O23" s="219"/>
      <c r="P23" s="220"/>
      <c r="Q23" s="219"/>
      <c r="R23" s="220"/>
      <c r="S23" s="220"/>
      <c r="T23" s="220"/>
      <c r="U23" s="220"/>
      <c r="V23" s="220"/>
      <c r="W23" s="221"/>
      <c r="X23" s="74"/>
      <c r="Y23" s="74"/>
      <c r="Z23" s="74"/>
    </row>
    <row r="24" spans="1:26" ht="5.0999999999999996" customHeight="1" x14ac:dyDescent="0.4">
      <c r="B24" s="11"/>
      <c r="C24" s="11"/>
      <c r="D24" s="11"/>
      <c r="E24" s="11"/>
      <c r="F24" s="11"/>
      <c r="G24" s="11"/>
      <c r="H24" s="11"/>
      <c r="I24" s="11"/>
      <c r="J24" s="11"/>
      <c r="K24" s="11"/>
      <c r="L24" s="11"/>
      <c r="M24" s="11"/>
      <c r="N24" s="11"/>
      <c r="O24" s="11"/>
      <c r="P24" s="11"/>
      <c r="Q24" s="11"/>
      <c r="R24" s="11"/>
      <c r="S24" s="11"/>
      <c r="T24" s="11"/>
      <c r="U24" s="11"/>
      <c r="V24" s="11"/>
      <c r="W24" s="11"/>
      <c r="X24" s="74"/>
      <c r="Y24" s="74"/>
      <c r="Z24" s="74"/>
    </row>
    <row r="25" spans="1:26" ht="15" customHeight="1" x14ac:dyDescent="0.4">
      <c r="B25" s="200" t="s">
        <v>31</v>
      </c>
      <c r="C25" s="202" t="s">
        <v>32</v>
      </c>
      <c r="D25" s="204" t="s">
        <v>33</v>
      </c>
      <c r="E25" s="205"/>
      <c r="F25" s="205"/>
      <c r="G25" s="205"/>
      <c r="H25" s="205"/>
      <c r="I25" s="205"/>
      <c r="J25" s="205"/>
      <c r="K25" s="205"/>
      <c r="L25" s="205"/>
      <c r="M25" s="205"/>
      <c r="N25" s="205"/>
      <c r="O25" s="206"/>
      <c r="P25" s="351" t="s">
        <v>136</v>
      </c>
      <c r="Q25" s="184" t="s">
        <v>34</v>
      </c>
      <c r="R25" s="152" t="s">
        <v>35</v>
      </c>
      <c r="S25" s="182"/>
      <c r="T25" s="182"/>
      <c r="U25" s="182"/>
      <c r="V25" s="182"/>
      <c r="W25" s="153"/>
      <c r="X25" s="74"/>
      <c r="Y25" s="295" t="s">
        <v>36</v>
      </c>
      <c r="Z25" s="74"/>
    </row>
    <row r="26" spans="1:26" ht="15" customHeight="1" x14ac:dyDescent="0.4">
      <c r="B26" s="201"/>
      <c r="C26" s="203"/>
      <c r="D26" s="188" t="s">
        <v>37</v>
      </c>
      <c r="E26" s="189"/>
      <c r="F26" s="189"/>
      <c r="G26" s="189" t="s">
        <v>38</v>
      </c>
      <c r="H26" s="189"/>
      <c r="I26" s="190"/>
      <c r="J26" s="188" t="s">
        <v>39</v>
      </c>
      <c r="K26" s="189"/>
      <c r="L26" s="189"/>
      <c r="M26" s="189" t="s">
        <v>40</v>
      </c>
      <c r="N26" s="189"/>
      <c r="O26" s="190"/>
      <c r="P26" s="352"/>
      <c r="Q26" s="185"/>
      <c r="R26" s="154"/>
      <c r="S26" s="183"/>
      <c r="T26" s="183"/>
      <c r="U26" s="183"/>
      <c r="V26" s="183"/>
      <c r="W26" s="155"/>
      <c r="X26" s="74"/>
      <c r="Y26" s="296"/>
      <c r="Z26" s="74"/>
    </row>
    <row r="27" spans="1:26" ht="24.95" customHeight="1" x14ac:dyDescent="0.4">
      <c r="B27" s="75">
        <v>1</v>
      </c>
      <c r="C27" s="76"/>
      <c r="D27" s="172"/>
      <c r="E27" s="173"/>
      <c r="F27" s="174"/>
      <c r="G27" s="175"/>
      <c r="H27" s="173"/>
      <c r="I27" s="176"/>
      <c r="J27" s="177" t="str">
        <f t="shared" ref="J27:J44" si="0">PHONETIC(D27)</f>
        <v/>
      </c>
      <c r="K27" s="178"/>
      <c r="L27" s="179"/>
      <c r="M27" s="180" t="str">
        <f t="shared" ref="M27:M44" si="1">PHONETIC(G27)</f>
        <v/>
      </c>
      <c r="N27" s="178"/>
      <c r="O27" s="181"/>
      <c r="P27" s="96"/>
      <c r="Q27" s="77"/>
      <c r="R27" s="30" t="s">
        <v>166</v>
      </c>
      <c r="S27" s="94"/>
      <c r="T27" s="32" t="s">
        <v>42</v>
      </c>
      <c r="U27" s="94"/>
      <c r="V27" s="32" t="s">
        <v>42</v>
      </c>
      <c r="W27" s="95"/>
      <c r="X27" s="74"/>
      <c r="Y27" s="80" t="s">
        <v>125</v>
      </c>
      <c r="Z27" s="74"/>
    </row>
    <row r="28" spans="1:26" ht="24.95" customHeight="1" x14ac:dyDescent="0.4">
      <c r="B28" s="75">
        <v>2</v>
      </c>
      <c r="C28" s="76"/>
      <c r="D28" s="172"/>
      <c r="E28" s="173"/>
      <c r="F28" s="174"/>
      <c r="G28" s="175"/>
      <c r="H28" s="173"/>
      <c r="I28" s="176"/>
      <c r="J28" s="177" t="str">
        <f t="shared" si="0"/>
        <v/>
      </c>
      <c r="K28" s="178"/>
      <c r="L28" s="179"/>
      <c r="M28" s="180" t="str">
        <f t="shared" si="1"/>
        <v/>
      </c>
      <c r="N28" s="178"/>
      <c r="O28" s="181"/>
      <c r="P28" s="96"/>
      <c r="Q28" s="77"/>
      <c r="R28" s="30" t="s">
        <v>166</v>
      </c>
      <c r="S28" s="94"/>
      <c r="T28" s="32" t="s">
        <v>42</v>
      </c>
      <c r="U28" s="94"/>
      <c r="V28" s="32" t="s">
        <v>42</v>
      </c>
      <c r="W28" s="95"/>
      <c r="X28" s="74"/>
      <c r="Y28" s="80"/>
      <c r="Z28" s="74"/>
    </row>
    <row r="29" spans="1:26" ht="24.95" customHeight="1" x14ac:dyDescent="0.4">
      <c r="B29" s="75">
        <v>3</v>
      </c>
      <c r="C29" s="76"/>
      <c r="D29" s="172"/>
      <c r="E29" s="173"/>
      <c r="F29" s="174"/>
      <c r="G29" s="175"/>
      <c r="H29" s="173"/>
      <c r="I29" s="176"/>
      <c r="J29" s="177" t="str">
        <f t="shared" si="0"/>
        <v/>
      </c>
      <c r="K29" s="178"/>
      <c r="L29" s="179"/>
      <c r="M29" s="180" t="str">
        <f t="shared" si="1"/>
        <v/>
      </c>
      <c r="N29" s="178"/>
      <c r="O29" s="181"/>
      <c r="P29" s="96"/>
      <c r="Q29" s="77"/>
      <c r="R29" s="30" t="s">
        <v>166</v>
      </c>
      <c r="S29" s="94"/>
      <c r="T29" s="32" t="s">
        <v>42</v>
      </c>
      <c r="U29" s="94"/>
      <c r="V29" s="32" t="s">
        <v>42</v>
      </c>
      <c r="W29" s="95"/>
      <c r="Y29" s="80"/>
    </row>
    <row r="30" spans="1:26" ht="24.95" customHeight="1" x14ac:dyDescent="0.4">
      <c r="B30" s="75">
        <v>4</v>
      </c>
      <c r="C30" s="76"/>
      <c r="D30" s="172"/>
      <c r="E30" s="173"/>
      <c r="F30" s="174"/>
      <c r="G30" s="175"/>
      <c r="H30" s="173"/>
      <c r="I30" s="176"/>
      <c r="J30" s="177" t="str">
        <f t="shared" si="0"/>
        <v/>
      </c>
      <c r="K30" s="178"/>
      <c r="L30" s="179"/>
      <c r="M30" s="180" t="str">
        <f t="shared" si="1"/>
        <v/>
      </c>
      <c r="N30" s="178"/>
      <c r="O30" s="181"/>
      <c r="P30" s="96"/>
      <c r="Q30" s="77"/>
      <c r="R30" s="30" t="s">
        <v>166</v>
      </c>
      <c r="S30" s="94"/>
      <c r="T30" s="32" t="s">
        <v>42</v>
      </c>
      <c r="U30" s="94"/>
      <c r="V30" s="32" t="s">
        <v>42</v>
      </c>
      <c r="W30" s="95"/>
      <c r="Y30" s="80"/>
    </row>
    <row r="31" spans="1:26" ht="24.95" customHeight="1" x14ac:dyDescent="0.4">
      <c r="B31" s="75">
        <v>5</v>
      </c>
      <c r="C31" s="76"/>
      <c r="D31" s="172"/>
      <c r="E31" s="173"/>
      <c r="F31" s="174"/>
      <c r="G31" s="175"/>
      <c r="H31" s="173"/>
      <c r="I31" s="176"/>
      <c r="J31" s="177" t="str">
        <f t="shared" si="0"/>
        <v/>
      </c>
      <c r="K31" s="178"/>
      <c r="L31" s="179"/>
      <c r="M31" s="180" t="str">
        <f t="shared" si="1"/>
        <v/>
      </c>
      <c r="N31" s="178"/>
      <c r="O31" s="181"/>
      <c r="P31" s="96"/>
      <c r="Q31" s="77"/>
      <c r="R31" s="30" t="s">
        <v>166</v>
      </c>
      <c r="S31" s="94"/>
      <c r="T31" s="32" t="s">
        <v>42</v>
      </c>
      <c r="U31" s="94"/>
      <c r="V31" s="32" t="s">
        <v>42</v>
      </c>
      <c r="W31" s="95"/>
      <c r="Y31" s="80"/>
    </row>
    <row r="32" spans="1:26" ht="24.95" customHeight="1" x14ac:dyDescent="0.4">
      <c r="B32" s="75">
        <v>6</v>
      </c>
      <c r="C32" s="76"/>
      <c r="D32" s="172"/>
      <c r="E32" s="173"/>
      <c r="F32" s="174"/>
      <c r="G32" s="175"/>
      <c r="H32" s="173"/>
      <c r="I32" s="176"/>
      <c r="J32" s="177" t="str">
        <f t="shared" si="0"/>
        <v/>
      </c>
      <c r="K32" s="178"/>
      <c r="L32" s="179"/>
      <c r="M32" s="180" t="str">
        <f t="shared" si="1"/>
        <v/>
      </c>
      <c r="N32" s="178"/>
      <c r="O32" s="181"/>
      <c r="P32" s="96"/>
      <c r="Q32" s="77"/>
      <c r="R32" s="30" t="s">
        <v>166</v>
      </c>
      <c r="S32" s="94"/>
      <c r="T32" s="32" t="s">
        <v>42</v>
      </c>
      <c r="U32" s="94"/>
      <c r="V32" s="32" t="s">
        <v>42</v>
      </c>
      <c r="W32" s="95"/>
      <c r="Y32" s="80"/>
    </row>
    <row r="33" spans="2:39" ht="24.95" customHeight="1" x14ac:dyDescent="0.4">
      <c r="B33" s="75">
        <v>7</v>
      </c>
      <c r="C33" s="76"/>
      <c r="D33" s="172"/>
      <c r="E33" s="173"/>
      <c r="F33" s="174"/>
      <c r="G33" s="175"/>
      <c r="H33" s="173"/>
      <c r="I33" s="176"/>
      <c r="J33" s="177" t="str">
        <f t="shared" si="0"/>
        <v/>
      </c>
      <c r="K33" s="178"/>
      <c r="L33" s="179"/>
      <c r="M33" s="180" t="str">
        <f t="shared" si="1"/>
        <v/>
      </c>
      <c r="N33" s="178"/>
      <c r="O33" s="181"/>
      <c r="P33" s="96"/>
      <c r="Q33" s="77"/>
      <c r="R33" s="30" t="s">
        <v>166</v>
      </c>
      <c r="S33" s="94"/>
      <c r="T33" s="32" t="s">
        <v>42</v>
      </c>
      <c r="U33" s="94"/>
      <c r="V33" s="32" t="s">
        <v>42</v>
      </c>
      <c r="W33" s="95"/>
      <c r="Y33" s="80"/>
    </row>
    <row r="34" spans="2:39" ht="24.95" customHeight="1" x14ac:dyDescent="0.4">
      <c r="B34" s="75">
        <v>8</v>
      </c>
      <c r="C34" s="76"/>
      <c r="D34" s="172"/>
      <c r="E34" s="173"/>
      <c r="F34" s="174"/>
      <c r="G34" s="175"/>
      <c r="H34" s="173"/>
      <c r="I34" s="176"/>
      <c r="J34" s="177" t="str">
        <f t="shared" si="0"/>
        <v/>
      </c>
      <c r="K34" s="178"/>
      <c r="L34" s="179"/>
      <c r="M34" s="180" t="str">
        <f t="shared" si="1"/>
        <v/>
      </c>
      <c r="N34" s="178"/>
      <c r="O34" s="181"/>
      <c r="P34" s="96"/>
      <c r="Q34" s="77"/>
      <c r="R34" s="30" t="s">
        <v>166</v>
      </c>
      <c r="S34" s="94"/>
      <c r="T34" s="32" t="s">
        <v>42</v>
      </c>
      <c r="U34" s="94"/>
      <c r="V34" s="32" t="s">
        <v>42</v>
      </c>
      <c r="W34" s="95"/>
      <c r="Y34" s="80"/>
    </row>
    <row r="35" spans="2:39" ht="24.95" customHeight="1" x14ac:dyDescent="0.4">
      <c r="B35" s="75">
        <v>9</v>
      </c>
      <c r="C35" s="76"/>
      <c r="D35" s="172"/>
      <c r="E35" s="173"/>
      <c r="F35" s="174"/>
      <c r="G35" s="175"/>
      <c r="H35" s="173"/>
      <c r="I35" s="176"/>
      <c r="J35" s="177" t="str">
        <f t="shared" si="0"/>
        <v/>
      </c>
      <c r="K35" s="178"/>
      <c r="L35" s="179"/>
      <c r="M35" s="180" t="str">
        <f t="shared" si="1"/>
        <v/>
      </c>
      <c r="N35" s="178"/>
      <c r="O35" s="181"/>
      <c r="P35" s="96"/>
      <c r="Q35" s="77"/>
      <c r="R35" s="30" t="s">
        <v>166</v>
      </c>
      <c r="S35" s="94"/>
      <c r="T35" s="32" t="s">
        <v>42</v>
      </c>
      <c r="U35" s="94"/>
      <c r="V35" s="32" t="s">
        <v>42</v>
      </c>
      <c r="W35" s="95"/>
      <c r="Y35" s="80"/>
    </row>
    <row r="36" spans="2:39" ht="24.95" customHeight="1" x14ac:dyDescent="0.4">
      <c r="B36" s="75">
        <v>10</v>
      </c>
      <c r="C36" s="76"/>
      <c r="D36" s="172"/>
      <c r="E36" s="173"/>
      <c r="F36" s="174"/>
      <c r="G36" s="175"/>
      <c r="H36" s="173"/>
      <c r="I36" s="176"/>
      <c r="J36" s="177" t="str">
        <f t="shared" si="0"/>
        <v/>
      </c>
      <c r="K36" s="178"/>
      <c r="L36" s="179"/>
      <c r="M36" s="180" t="str">
        <f t="shared" si="1"/>
        <v/>
      </c>
      <c r="N36" s="178"/>
      <c r="O36" s="181"/>
      <c r="P36" s="96"/>
      <c r="Q36" s="77"/>
      <c r="R36" s="30" t="s">
        <v>166</v>
      </c>
      <c r="S36" s="94"/>
      <c r="T36" s="32" t="s">
        <v>42</v>
      </c>
      <c r="U36" s="94"/>
      <c r="V36" s="32" t="s">
        <v>42</v>
      </c>
      <c r="W36" s="95"/>
      <c r="Y36" s="80"/>
    </row>
    <row r="37" spans="2:39" ht="24.95" customHeight="1" x14ac:dyDescent="0.4">
      <c r="B37" s="75">
        <v>11</v>
      </c>
      <c r="C37" s="76"/>
      <c r="D37" s="172"/>
      <c r="E37" s="173"/>
      <c r="F37" s="174"/>
      <c r="G37" s="175"/>
      <c r="H37" s="173"/>
      <c r="I37" s="176"/>
      <c r="J37" s="177" t="str">
        <f t="shared" si="0"/>
        <v/>
      </c>
      <c r="K37" s="178"/>
      <c r="L37" s="179"/>
      <c r="M37" s="180" t="str">
        <f t="shared" si="1"/>
        <v/>
      </c>
      <c r="N37" s="178"/>
      <c r="O37" s="181"/>
      <c r="P37" s="96"/>
      <c r="Q37" s="77"/>
      <c r="R37" s="30" t="s">
        <v>166</v>
      </c>
      <c r="S37" s="94"/>
      <c r="T37" s="32" t="s">
        <v>42</v>
      </c>
      <c r="U37" s="94"/>
      <c r="V37" s="32" t="s">
        <v>42</v>
      </c>
      <c r="W37" s="95"/>
      <c r="Y37" s="80"/>
    </row>
    <row r="38" spans="2:39" ht="24.95" customHeight="1" x14ac:dyDescent="0.4">
      <c r="B38" s="75">
        <v>12</v>
      </c>
      <c r="C38" s="76"/>
      <c r="D38" s="172"/>
      <c r="E38" s="173"/>
      <c r="F38" s="174"/>
      <c r="G38" s="175"/>
      <c r="H38" s="173"/>
      <c r="I38" s="176"/>
      <c r="J38" s="177" t="str">
        <f t="shared" si="0"/>
        <v/>
      </c>
      <c r="K38" s="178"/>
      <c r="L38" s="179"/>
      <c r="M38" s="180" t="str">
        <f t="shared" si="1"/>
        <v/>
      </c>
      <c r="N38" s="178"/>
      <c r="O38" s="181"/>
      <c r="P38" s="96"/>
      <c r="Q38" s="77"/>
      <c r="R38" s="30" t="s">
        <v>166</v>
      </c>
      <c r="S38" s="94"/>
      <c r="T38" s="32" t="s">
        <v>42</v>
      </c>
      <c r="U38" s="94"/>
      <c r="V38" s="32" t="s">
        <v>42</v>
      </c>
      <c r="W38" s="95"/>
      <c r="Y38" s="80"/>
    </row>
    <row r="39" spans="2:39" ht="24.95" customHeight="1" x14ac:dyDescent="0.4">
      <c r="B39" s="75">
        <v>13</v>
      </c>
      <c r="C39" s="76"/>
      <c r="D39" s="172"/>
      <c r="E39" s="173"/>
      <c r="F39" s="174"/>
      <c r="G39" s="175"/>
      <c r="H39" s="173"/>
      <c r="I39" s="176"/>
      <c r="J39" s="177" t="str">
        <f t="shared" si="0"/>
        <v/>
      </c>
      <c r="K39" s="178"/>
      <c r="L39" s="179"/>
      <c r="M39" s="180" t="str">
        <f t="shared" si="1"/>
        <v/>
      </c>
      <c r="N39" s="178"/>
      <c r="O39" s="181"/>
      <c r="P39" s="96"/>
      <c r="Q39" s="77"/>
      <c r="R39" s="30" t="s">
        <v>166</v>
      </c>
      <c r="S39" s="94"/>
      <c r="T39" s="32" t="s">
        <v>42</v>
      </c>
      <c r="U39" s="94"/>
      <c r="V39" s="32" t="s">
        <v>42</v>
      </c>
      <c r="W39" s="95"/>
      <c r="Y39" s="80"/>
    </row>
    <row r="40" spans="2:39" ht="24.95" customHeight="1" x14ac:dyDescent="0.4">
      <c r="B40" s="75">
        <v>14</v>
      </c>
      <c r="C40" s="76"/>
      <c r="D40" s="172"/>
      <c r="E40" s="173"/>
      <c r="F40" s="174"/>
      <c r="G40" s="175"/>
      <c r="H40" s="173"/>
      <c r="I40" s="176"/>
      <c r="J40" s="177" t="str">
        <f t="shared" si="0"/>
        <v/>
      </c>
      <c r="K40" s="178"/>
      <c r="L40" s="179"/>
      <c r="M40" s="180" t="str">
        <f t="shared" si="1"/>
        <v/>
      </c>
      <c r="N40" s="178"/>
      <c r="O40" s="181"/>
      <c r="P40" s="96"/>
      <c r="Q40" s="77"/>
      <c r="R40" s="30" t="s">
        <v>166</v>
      </c>
      <c r="S40" s="94"/>
      <c r="T40" s="32" t="s">
        <v>42</v>
      </c>
      <c r="U40" s="94"/>
      <c r="V40" s="32" t="s">
        <v>42</v>
      </c>
      <c r="W40" s="95"/>
      <c r="Y40" s="80"/>
    </row>
    <row r="41" spans="2:39" ht="24.95" customHeight="1" x14ac:dyDescent="0.4">
      <c r="B41" s="75">
        <v>15</v>
      </c>
      <c r="C41" s="76"/>
      <c r="D41" s="172"/>
      <c r="E41" s="173"/>
      <c r="F41" s="174"/>
      <c r="G41" s="175"/>
      <c r="H41" s="173"/>
      <c r="I41" s="176"/>
      <c r="J41" s="177" t="str">
        <f t="shared" ref="J41" si="2">PHONETIC(D41)</f>
        <v/>
      </c>
      <c r="K41" s="178"/>
      <c r="L41" s="179"/>
      <c r="M41" s="180" t="str">
        <f t="shared" ref="M41" si="3">PHONETIC(G41)</f>
        <v/>
      </c>
      <c r="N41" s="178"/>
      <c r="O41" s="181"/>
      <c r="P41" s="138"/>
      <c r="Q41" s="77"/>
      <c r="R41" s="30" t="s">
        <v>166</v>
      </c>
      <c r="S41" s="136"/>
      <c r="T41" s="32" t="s">
        <v>42</v>
      </c>
      <c r="U41" s="136"/>
      <c r="V41" s="32" t="s">
        <v>42</v>
      </c>
      <c r="W41" s="137"/>
      <c r="Y41" s="80"/>
    </row>
    <row r="42" spans="2:39" ht="24.95" customHeight="1" x14ac:dyDescent="0.4">
      <c r="B42" s="75">
        <v>16</v>
      </c>
      <c r="C42" s="76"/>
      <c r="D42" s="172"/>
      <c r="E42" s="173"/>
      <c r="F42" s="174"/>
      <c r="G42" s="175"/>
      <c r="H42" s="173"/>
      <c r="I42" s="176"/>
      <c r="J42" s="177" t="str">
        <f t="shared" si="0"/>
        <v/>
      </c>
      <c r="K42" s="178"/>
      <c r="L42" s="179"/>
      <c r="M42" s="180" t="str">
        <f t="shared" si="1"/>
        <v/>
      </c>
      <c r="N42" s="178"/>
      <c r="O42" s="181"/>
      <c r="P42" s="138"/>
      <c r="Q42" s="77"/>
      <c r="R42" s="30" t="s">
        <v>166</v>
      </c>
      <c r="S42" s="136"/>
      <c r="T42" s="32" t="s">
        <v>42</v>
      </c>
      <c r="U42" s="136"/>
      <c r="V42" s="32" t="s">
        <v>42</v>
      </c>
      <c r="W42" s="137"/>
      <c r="Y42" s="80"/>
    </row>
    <row r="43" spans="2:39" ht="24.95" customHeight="1" x14ac:dyDescent="0.4">
      <c r="B43" s="75">
        <v>17</v>
      </c>
      <c r="C43" s="76"/>
      <c r="D43" s="172"/>
      <c r="E43" s="173"/>
      <c r="F43" s="174"/>
      <c r="G43" s="175"/>
      <c r="H43" s="173"/>
      <c r="I43" s="176"/>
      <c r="J43" s="177" t="str">
        <f t="shared" ref="J43" si="4">PHONETIC(D43)</f>
        <v/>
      </c>
      <c r="K43" s="178"/>
      <c r="L43" s="179"/>
      <c r="M43" s="180" t="str">
        <f t="shared" ref="M43" si="5">PHONETIC(G43)</f>
        <v/>
      </c>
      <c r="N43" s="178"/>
      <c r="O43" s="181"/>
      <c r="P43" s="138"/>
      <c r="Q43" s="77"/>
      <c r="R43" s="30" t="s">
        <v>166</v>
      </c>
      <c r="S43" s="136"/>
      <c r="T43" s="32" t="s">
        <v>42</v>
      </c>
      <c r="U43" s="136"/>
      <c r="V43" s="32" t="s">
        <v>42</v>
      </c>
      <c r="W43" s="137"/>
      <c r="Y43" s="80"/>
    </row>
    <row r="44" spans="2:39" ht="24.95" customHeight="1" x14ac:dyDescent="0.4">
      <c r="B44" s="75">
        <v>18</v>
      </c>
      <c r="C44" s="76"/>
      <c r="D44" s="172"/>
      <c r="E44" s="173"/>
      <c r="F44" s="174"/>
      <c r="G44" s="175"/>
      <c r="H44" s="173"/>
      <c r="I44" s="176"/>
      <c r="J44" s="177" t="str">
        <f t="shared" si="0"/>
        <v/>
      </c>
      <c r="K44" s="178"/>
      <c r="L44" s="179"/>
      <c r="M44" s="180" t="str">
        <f t="shared" si="1"/>
        <v/>
      </c>
      <c r="N44" s="178"/>
      <c r="O44" s="181"/>
      <c r="P44" s="96"/>
      <c r="Q44" s="77"/>
      <c r="R44" s="30" t="s">
        <v>166</v>
      </c>
      <c r="S44" s="94"/>
      <c r="T44" s="32" t="s">
        <v>42</v>
      </c>
      <c r="U44" s="94"/>
      <c r="V44" s="32" t="s">
        <v>42</v>
      </c>
      <c r="W44" s="95"/>
      <c r="Y44" s="80"/>
    </row>
    <row r="45" spans="2:39" ht="6.75" customHeight="1" x14ac:dyDescent="0.4">
      <c r="B45" s="114"/>
      <c r="C45" s="115"/>
      <c r="D45" s="116"/>
      <c r="E45" s="116"/>
      <c r="F45" s="116"/>
      <c r="G45" s="116"/>
      <c r="H45" s="116"/>
      <c r="I45" s="116"/>
      <c r="J45" s="116"/>
      <c r="K45" s="117"/>
      <c r="L45" s="117"/>
      <c r="M45" s="117"/>
      <c r="N45" s="117"/>
      <c r="O45" s="117"/>
      <c r="P45" s="117"/>
      <c r="Q45" s="117"/>
      <c r="R45" s="118"/>
      <c r="S45" s="119"/>
      <c r="T45" s="116"/>
      <c r="U45" s="117"/>
      <c r="V45" s="116"/>
      <c r="W45" s="117"/>
      <c r="X45" s="38"/>
      <c r="Z45" s="42"/>
      <c r="AB45" s="90"/>
      <c r="AC45" s="90"/>
      <c r="AD45" s="90"/>
      <c r="AE45" s="90"/>
      <c r="AF45" s="90"/>
      <c r="AG45" s="90"/>
      <c r="AH45" s="90"/>
      <c r="AI45" s="90"/>
      <c r="AJ45" s="90"/>
      <c r="AK45" s="90"/>
      <c r="AL45" s="90"/>
      <c r="AM45" s="90"/>
    </row>
    <row r="46" spans="2:39" x14ac:dyDescent="0.4">
      <c r="B46" s="114"/>
      <c r="C46" s="114"/>
      <c r="D46" s="120" t="s">
        <v>126</v>
      </c>
      <c r="E46" s="121"/>
      <c r="F46" s="121"/>
      <c r="G46" s="121"/>
      <c r="H46" s="114"/>
      <c r="I46" s="114"/>
      <c r="J46" s="114"/>
      <c r="K46" s="114"/>
      <c r="L46" s="114"/>
      <c r="M46" s="114"/>
      <c r="N46" s="114"/>
      <c r="O46" s="114"/>
      <c r="P46" s="114"/>
      <c r="Q46" s="114"/>
      <c r="R46" s="114"/>
      <c r="S46" s="114"/>
      <c r="T46" s="114"/>
      <c r="U46" s="114"/>
      <c r="V46" s="114"/>
      <c r="W46" s="114"/>
    </row>
    <row r="47" spans="2:39" ht="8.1" customHeight="1" x14ac:dyDescent="0.4">
      <c r="B47" s="10"/>
      <c r="C47" s="10"/>
      <c r="D47" s="81"/>
      <c r="E47" s="82"/>
      <c r="F47" s="82"/>
      <c r="G47" s="82"/>
      <c r="H47" s="10"/>
      <c r="I47" s="10"/>
      <c r="J47" s="10"/>
      <c r="K47" s="10"/>
      <c r="L47" s="10"/>
      <c r="M47" s="10"/>
      <c r="N47" s="10"/>
      <c r="O47" s="10"/>
      <c r="P47" s="10"/>
      <c r="Q47" s="10"/>
      <c r="R47" s="10"/>
      <c r="S47" s="10"/>
      <c r="T47" s="10"/>
      <c r="U47" s="10"/>
      <c r="V47" s="10"/>
      <c r="W47" s="10"/>
    </row>
    <row r="48" spans="2:39" x14ac:dyDescent="0.4">
      <c r="B48" s="10" t="s">
        <v>55</v>
      </c>
      <c r="C48" s="10"/>
      <c r="D48" s="10"/>
      <c r="E48" s="10"/>
      <c r="F48" s="10"/>
      <c r="G48" s="10"/>
      <c r="H48" s="10"/>
      <c r="I48" s="10"/>
      <c r="J48" s="10"/>
      <c r="K48" s="10"/>
      <c r="L48" s="10"/>
      <c r="M48" s="10"/>
      <c r="N48" s="10"/>
      <c r="O48" s="10"/>
      <c r="P48" s="10"/>
      <c r="Q48" s="10"/>
      <c r="R48" s="10"/>
      <c r="S48" s="10"/>
      <c r="T48" s="10"/>
      <c r="U48" s="10"/>
      <c r="V48" s="10"/>
      <c r="W48" s="10"/>
    </row>
    <row r="49" spans="2:23" ht="3.95" customHeight="1" x14ac:dyDescent="0.4">
      <c r="B49" s="10"/>
      <c r="C49" s="10"/>
      <c r="D49" s="10"/>
      <c r="E49" s="10"/>
      <c r="F49" s="10"/>
      <c r="G49" s="10"/>
      <c r="H49" s="10"/>
      <c r="I49" s="10"/>
      <c r="J49" s="10"/>
      <c r="K49" s="10"/>
      <c r="L49" s="10"/>
      <c r="M49" s="10"/>
      <c r="N49" s="10"/>
      <c r="O49" s="10"/>
      <c r="P49" s="10"/>
      <c r="Q49" s="10"/>
      <c r="R49" s="10"/>
      <c r="S49" s="10"/>
      <c r="T49" s="10"/>
      <c r="U49" s="10"/>
      <c r="V49" s="10"/>
      <c r="W49" s="10"/>
    </row>
    <row r="50" spans="2:23" ht="18.75" x14ac:dyDescent="0.4">
      <c r="B50" s="10"/>
      <c r="C50" s="45" t="s">
        <v>190</v>
      </c>
      <c r="D50" s="83"/>
      <c r="E50" s="10" t="s">
        <v>56</v>
      </c>
      <c r="F50" s="288"/>
      <c r="G50" s="288"/>
      <c r="H50" s="10" t="s">
        <v>57</v>
      </c>
      <c r="I50" s="10"/>
      <c r="J50" s="10"/>
      <c r="K50" s="10"/>
      <c r="L50" s="10"/>
      <c r="M50" s="10"/>
      <c r="N50" s="10"/>
      <c r="O50" s="10"/>
      <c r="P50" s="10"/>
      <c r="Q50" s="10"/>
      <c r="R50" s="10"/>
      <c r="S50" s="10"/>
      <c r="T50" s="10"/>
      <c r="U50" s="10"/>
      <c r="V50" s="10"/>
      <c r="W50" s="10"/>
    </row>
    <row r="51" spans="2:23" ht="3.95" customHeight="1" x14ac:dyDescent="0.4">
      <c r="B51" s="10"/>
      <c r="C51" s="45"/>
      <c r="D51" s="10"/>
      <c r="E51" s="10"/>
      <c r="F51" s="46"/>
      <c r="G51" s="46"/>
      <c r="H51" s="10"/>
      <c r="I51" s="10"/>
      <c r="J51" s="10"/>
      <c r="K51" s="10"/>
      <c r="L51" s="10"/>
      <c r="M51" s="10"/>
      <c r="N51" s="10"/>
      <c r="O51" s="10"/>
      <c r="P51" s="10"/>
      <c r="Q51" s="10"/>
      <c r="R51" s="10"/>
      <c r="S51" s="10"/>
      <c r="T51" s="10"/>
      <c r="U51" s="10"/>
      <c r="V51" s="10"/>
      <c r="W51" s="10"/>
    </row>
    <row r="52" spans="2:23" ht="18" customHeight="1" x14ac:dyDescent="0.4">
      <c r="B52" s="47"/>
      <c r="C52" s="48"/>
      <c r="D52" s="387"/>
      <c r="E52" s="387"/>
      <c r="F52" s="387"/>
      <c r="G52" s="387"/>
      <c r="H52" s="387"/>
      <c r="I52" s="387"/>
      <c r="J52" s="387"/>
      <c r="K52" s="387"/>
      <c r="L52" s="387"/>
      <c r="M52" s="341" t="s">
        <v>139</v>
      </c>
      <c r="N52" s="341"/>
      <c r="O52" s="289"/>
      <c r="P52" s="289"/>
      <c r="Q52" s="289"/>
      <c r="R52" s="289"/>
      <c r="S52" s="289"/>
      <c r="T52" s="289"/>
      <c r="U52" s="50" t="s">
        <v>61</v>
      </c>
      <c r="V52" s="10"/>
      <c r="W52" s="10"/>
    </row>
    <row r="53" spans="2:23" ht="9" customHeight="1" x14ac:dyDescent="0.4">
      <c r="B53" s="10"/>
      <c r="C53" s="10"/>
      <c r="D53" s="10"/>
      <c r="E53" s="10"/>
      <c r="F53" s="10"/>
      <c r="G53" s="10"/>
      <c r="H53" s="10"/>
      <c r="I53" s="10"/>
      <c r="J53" s="10"/>
      <c r="K53" s="10"/>
      <c r="L53" s="10"/>
      <c r="M53" s="10"/>
      <c r="N53" s="10"/>
      <c r="O53" s="10"/>
      <c r="P53" s="10"/>
      <c r="Q53" s="10"/>
      <c r="R53" s="10"/>
      <c r="S53" s="10"/>
      <c r="T53" s="10"/>
      <c r="U53" s="10"/>
      <c r="V53" s="10"/>
      <c r="W53" s="10"/>
    </row>
    <row r="54" spans="2:23" ht="9" customHeight="1" x14ac:dyDescent="0.4">
      <c r="B54" s="10"/>
      <c r="C54" s="10"/>
      <c r="D54" s="10"/>
      <c r="E54" s="10"/>
      <c r="F54" s="10"/>
      <c r="G54" s="10"/>
      <c r="H54" s="10"/>
      <c r="I54" s="10"/>
      <c r="J54" s="10"/>
      <c r="K54" s="10"/>
      <c r="L54" s="10"/>
      <c r="M54" s="10"/>
      <c r="N54" s="10"/>
      <c r="O54" s="10"/>
      <c r="P54" s="10"/>
      <c r="Q54" s="10"/>
      <c r="R54" s="10"/>
      <c r="S54" s="10"/>
      <c r="T54" s="10"/>
      <c r="U54" s="10"/>
      <c r="V54" s="10"/>
      <c r="W54" s="10"/>
    </row>
    <row r="55" spans="2:23" ht="18.75" x14ac:dyDescent="0.4">
      <c r="B55" s="10"/>
      <c r="C55" s="45" t="s">
        <v>190</v>
      </c>
      <c r="D55" s="83"/>
      <c r="E55" s="10" t="s">
        <v>56</v>
      </c>
      <c r="F55" s="288"/>
      <c r="G55" s="288"/>
      <c r="H55" s="10" t="s">
        <v>57</v>
      </c>
      <c r="I55" s="10"/>
      <c r="J55" s="10"/>
      <c r="K55" s="10"/>
      <c r="L55" s="10"/>
      <c r="M55" s="10"/>
      <c r="N55" s="10"/>
      <c r="O55" s="10"/>
      <c r="P55" s="10"/>
      <c r="Q55" s="10"/>
      <c r="R55" s="10"/>
      <c r="S55" s="10"/>
      <c r="T55" s="10"/>
      <c r="U55" s="10"/>
      <c r="V55" s="10"/>
      <c r="W55" s="10"/>
    </row>
    <row r="56" spans="2:23" ht="3.95" customHeight="1" x14ac:dyDescent="0.4">
      <c r="B56" s="10"/>
      <c r="C56" s="45"/>
      <c r="D56" s="10"/>
      <c r="E56" s="10"/>
      <c r="F56" s="46"/>
      <c r="G56" s="46"/>
      <c r="H56" s="10"/>
      <c r="I56" s="10"/>
      <c r="J56" s="10"/>
      <c r="K56" s="10"/>
      <c r="L56" s="10"/>
      <c r="M56" s="10"/>
      <c r="N56" s="10"/>
      <c r="O56" s="10"/>
      <c r="P56" s="10"/>
      <c r="Q56" s="10"/>
      <c r="R56" s="10"/>
      <c r="S56" s="10"/>
      <c r="T56" s="10"/>
      <c r="U56" s="10"/>
      <c r="V56" s="10"/>
      <c r="W56" s="10"/>
    </row>
    <row r="57" spans="2:23" ht="18" customHeight="1" x14ac:dyDescent="0.4">
      <c r="B57" s="47"/>
      <c r="C57" s="48"/>
      <c r="D57" s="388"/>
      <c r="E57" s="389"/>
      <c r="F57" s="389"/>
      <c r="G57" s="389"/>
      <c r="H57" s="389"/>
      <c r="I57" s="389"/>
      <c r="J57" s="389"/>
      <c r="K57" s="389"/>
      <c r="L57" s="389"/>
      <c r="M57" s="341" t="s">
        <v>139</v>
      </c>
      <c r="N57" s="341"/>
      <c r="O57" s="289"/>
      <c r="P57" s="289"/>
      <c r="Q57" s="289"/>
      <c r="R57" s="289"/>
      <c r="S57" s="289"/>
      <c r="T57" s="289"/>
      <c r="U57" s="50" t="s">
        <v>61</v>
      </c>
      <c r="V57" s="10"/>
      <c r="W57" s="10"/>
    </row>
    <row r="58" spans="2:23" ht="9" customHeight="1" x14ac:dyDescent="0.4">
      <c r="B58" s="10"/>
      <c r="C58" s="10"/>
      <c r="D58" s="10"/>
      <c r="E58" s="10"/>
      <c r="F58" s="10"/>
      <c r="G58" s="10"/>
      <c r="H58" s="10"/>
      <c r="I58" s="10"/>
      <c r="J58" s="10"/>
      <c r="K58" s="10"/>
      <c r="L58" s="10"/>
      <c r="M58" s="10"/>
      <c r="N58" s="10"/>
      <c r="O58" s="10"/>
      <c r="P58" s="10"/>
      <c r="Q58" s="10"/>
      <c r="R58" s="10"/>
      <c r="S58" s="10"/>
      <c r="T58" s="10"/>
      <c r="U58" s="10"/>
      <c r="V58" s="10"/>
      <c r="W58" s="10"/>
    </row>
    <row r="59" spans="2:23" ht="9" customHeight="1" x14ac:dyDescent="0.4">
      <c r="B59" s="10"/>
      <c r="C59" s="10"/>
      <c r="D59" s="10"/>
      <c r="E59" s="10"/>
      <c r="F59" s="10"/>
      <c r="G59" s="10"/>
      <c r="H59" s="10"/>
      <c r="I59" s="10"/>
      <c r="J59" s="10"/>
      <c r="K59" s="10"/>
      <c r="L59" s="10"/>
      <c r="M59" s="10"/>
      <c r="N59" s="10"/>
      <c r="O59" s="10"/>
      <c r="P59" s="10"/>
      <c r="Q59" s="10"/>
      <c r="R59" s="10"/>
      <c r="S59" s="10"/>
      <c r="T59" s="10"/>
      <c r="U59" s="10"/>
      <c r="V59" s="10"/>
      <c r="W59" s="10"/>
    </row>
    <row r="60" spans="2:23" ht="18.75" x14ac:dyDescent="0.4">
      <c r="B60" s="10"/>
      <c r="C60" s="45" t="s">
        <v>190</v>
      </c>
      <c r="D60" s="83"/>
      <c r="E60" s="10" t="s">
        <v>56</v>
      </c>
      <c r="F60" s="288"/>
      <c r="G60" s="288"/>
      <c r="H60" s="10" t="s">
        <v>57</v>
      </c>
      <c r="I60" s="10"/>
      <c r="J60" s="10"/>
      <c r="K60" s="10"/>
      <c r="L60" s="10"/>
      <c r="M60" s="10"/>
      <c r="N60" s="10"/>
      <c r="O60" s="10"/>
      <c r="P60" s="10"/>
      <c r="Q60" s="10"/>
      <c r="R60" s="10"/>
      <c r="S60" s="10"/>
      <c r="T60" s="10"/>
      <c r="U60" s="10"/>
      <c r="V60" s="10"/>
      <c r="W60" s="10"/>
    </row>
    <row r="61" spans="2:23" ht="3.95" customHeight="1" x14ac:dyDescent="0.4">
      <c r="B61" s="10"/>
      <c r="C61" s="45"/>
      <c r="D61" s="10"/>
      <c r="E61" s="10"/>
      <c r="F61" s="46"/>
      <c r="G61" s="46"/>
      <c r="H61" s="10"/>
      <c r="I61" s="10"/>
      <c r="J61" s="10"/>
      <c r="K61" s="10"/>
      <c r="L61" s="10"/>
      <c r="M61" s="10"/>
      <c r="N61" s="10"/>
      <c r="O61" s="10"/>
      <c r="P61" s="10"/>
      <c r="Q61" s="10"/>
      <c r="R61" s="10"/>
      <c r="S61" s="10"/>
      <c r="T61" s="10"/>
      <c r="U61" s="10"/>
      <c r="V61" s="10"/>
      <c r="W61" s="10"/>
    </row>
    <row r="62" spans="2:23" ht="18" customHeight="1" x14ac:dyDescent="0.4">
      <c r="B62" s="47"/>
      <c r="C62" s="48"/>
      <c r="D62" s="388"/>
      <c r="E62" s="388"/>
      <c r="F62" s="388"/>
      <c r="G62" s="388"/>
      <c r="H62" s="388"/>
      <c r="I62" s="388"/>
      <c r="J62" s="388"/>
      <c r="K62" s="388"/>
      <c r="L62" s="388"/>
      <c r="M62" s="341" t="s">
        <v>139</v>
      </c>
      <c r="N62" s="341"/>
      <c r="O62" s="289"/>
      <c r="P62" s="289"/>
      <c r="Q62" s="289"/>
      <c r="R62" s="289"/>
      <c r="S62" s="289"/>
      <c r="T62" s="289"/>
      <c r="U62" s="50" t="s">
        <v>61</v>
      </c>
      <c r="V62" s="10"/>
      <c r="W62" s="10"/>
    </row>
    <row r="63" spans="2:23" ht="9" customHeight="1" x14ac:dyDescent="0.4">
      <c r="B63" s="10"/>
      <c r="C63" s="10"/>
      <c r="D63" s="10"/>
      <c r="E63" s="10"/>
      <c r="F63" s="10"/>
      <c r="G63" s="10"/>
      <c r="H63" s="10"/>
      <c r="I63" s="10"/>
      <c r="J63" s="10"/>
      <c r="K63" s="10"/>
      <c r="L63" s="10"/>
      <c r="M63" s="10"/>
      <c r="N63" s="10"/>
      <c r="O63" s="10"/>
      <c r="P63" s="10"/>
      <c r="Q63" s="10"/>
      <c r="R63" s="10"/>
      <c r="S63" s="10"/>
      <c r="T63" s="10"/>
      <c r="U63" s="10"/>
      <c r="V63" s="10"/>
      <c r="W63" s="10"/>
    </row>
    <row r="64" spans="2:23" ht="9" customHeight="1" x14ac:dyDescent="0.4">
      <c r="B64" s="10"/>
      <c r="C64" s="10"/>
      <c r="D64" s="10"/>
      <c r="E64" s="10"/>
      <c r="F64" s="10"/>
      <c r="G64" s="10"/>
      <c r="H64" s="10"/>
      <c r="I64" s="10"/>
      <c r="J64" s="10"/>
      <c r="K64" s="10"/>
      <c r="L64" s="10"/>
      <c r="M64" s="10"/>
      <c r="N64" s="10"/>
      <c r="O64" s="10"/>
      <c r="P64" s="10"/>
      <c r="Q64" s="10"/>
      <c r="R64" s="10"/>
      <c r="S64" s="10"/>
      <c r="T64" s="10"/>
      <c r="U64" s="10"/>
      <c r="V64" s="10"/>
      <c r="W64" s="10"/>
    </row>
    <row r="65" spans="2:23" x14ac:dyDescent="0.4">
      <c r="B65" s="10" t="str">
        <f>"　上記は、　"&amp;I5&amp;"　代表として標記大会に出場することを認め、参加申込をいたします。"</f>
        <v>　上記は、　　代表として標記大会に出場することを認め、参加申込をいたします。</v>
      </c>
      <c r="C65" s="10"/>
      <c r="D65" s="10"/>
      <c r="E65" s="10"/>
      <c r="F65" s="10"/>
      <c r="G65" s="10"/>
      <c r="H65" s="10"/>
      <c r="I65" s="10"/>
      <c r="J65" s="10"/>
      <c r="K65" s="10"/>
      <c r="L65" s="10"/>
      <c r="M65" s="10"/>
      <c r="N65" s="10"/>
      <c r="O65" s="10"/>
      <c r="P65" s="10"/>
      <c r="Q65" s="10"/>
      <c r="R65" s="10"/>
      <c r="S65" s="10"/>
      <c r="T65" s="10"/>
      <c r="U65" s="10"/>
      <c r="V65" s="10"/>
      <c r="W65" s="10"/>
    </row>
    <row r="66" spans="2:23" ht="3.95" customHeight="1" x14ac:dyDescent="0.4">
      <c r="B66" s="10"/>
      <c r="C66" s="10"/>
      <c r="D66" s="10"/>
      <c r="E66" s="10"/>
      <c r="F66" s="10"/>
      <c r="G66" s="10"/>
      <c r="H66" s="10"/>
      <c r="I66" s="10"/>
      <c r="J66" s="10"/>
      <c r="K66" s="10"/>
      <c r="L66" s="10"/>
      <c r="M66" s="10"/>
      <c r="N66" s="10"/>
      <c r="O66" s="10"/>
      <c r="P66" s="10"/>
      <c r="Q66" s="10"/>
      <c r="R66" s="10"/>
      <c r="S66" s="10"/>
      <c r="T66" s="10"/>
      <c r="U66" s="10"/>
      <c r="V66" s="10"/>
      <c r="W66" s="10"/>
    </row>
    <row r="67" spans="2:23" ht="18.75" x14ac:dyDescent="0.4">
      <c r="B67" s="10"/>
      <c r="C67" s="45" t="s">
        <v>190</v>
      </c>
      <c r="D67" s="83"/>
      <c r="E67" s="10" t="s">
        <v>56</v>
      </c>
      <c r="F67" s="288"/>
      <c r="G67" s="288"/>
      <c r="H67" s="10" t="s">
        <v>57</v>
      </c>
      <c r="I67" s="10"/>
      <c r="J67" s="10"/>
      <c r="K67" s="10"/>
      <c r="L67" s="10"/>
      <c r="M67" s="10"/>
      <c r="N67" s="10"/>
      <c r="O67" s="10"/>
      <c r="P67" s="10"/>
      <c r="Q67" s="10"/>
      <c r="R67" s="10"/>
      <c r="S67" s="10"/>
      <c r="T67" s="10"/>
      <c r="U67" s="10"/>
      <c r="V67" s="10"/>
      <c r="W67" s="10"/>
    </row>
    <row r="68" spans="2:23" ht="3.95" customHeight="1" x14ac:dyDescent="0.4">
      <c r="B68" s="10"/>
      <c r="C68" s="45"/>
      <c r="D68" s="10"/>
      <c r="E68" s="10"/>
      <c r="F68" s="46"/>
      <c r="G68" s="46"/>
      <c r="H68" s="10"/>
      <c r="I68" s="10"/>
      <c r="J68" s="10"/>
      <c r="K68" s="10"/>
      <c r="L68" s="10"/>
      <c r="M68" s="10"/>
      <c r="N68" s="10"/>
      <c r="O68" s="10"/>
      <c r="P68" s="10"/>
      <c r="Q68" s="10"/>
      <c r="R68" s="10"/>
      <c r="S68" s="10"/>
      <c r="T68" s="10"/>
      <c r="U68" s="10"/>
      <c r="V68" s="10"/>
      <c r="W68" s="10"/>
    </row>
    <row r="69" spans="2:23" ht="14.25" x14ac:dyDescent="0.4">
      <c r="B69" s="47"/>
      <c r="C69" s="47"/>
      <c r="D69" s="47"/>
      <c r="E69" s="47"/>
      <c r="F69" s="47"/>
      <c r="G69" s="47"/>
      <c r="H69" s="47"/>
      <c r="I69" s="47"/>
      <c r="J69" s="47"/>
      <c r="K69" s="47"/>
      <c r="L69" s="47"/>
      <c r="M69" s="47"/>
      <c r="N69" s="49" t="str">
        <f>IF(I5="大阪府","大　阪"&amp;"　高等学校体育連盟会長",I5&amp;"　高等学校体育連盟会長")</f>
        <v>　高等学校体育連盟会長</v>
      </c>
      <c r="O69" s="289"/>
      <c r="P69" s="289"/>
      <c r="Q69" s="289"/>
      <c r="R69" s="289"/>
      <c r="S69" s="289"/>
      <c r="T69" s="289"/>
      <c r="U69" s="50" t="s">
        <v>61</v>
      </c>
      <c r="V69" s="10"/>
      <c r="W69" s="10"/>
    </row>
    <row r="70" spans="2:23" ht="12.95" customHeight="1" x14ac:dyDescent="0.4">
      <c r="B70" s="10"/>
      <c r="C70" s="10"/>
      <c r="D70" s="10"/>
      <c r="E70" s="10"/>
      <c r="F70" s="10"/>
      <c r="G70" s="10"/>
      <c r="H70" s="10"/>
      <c r="I70" s="10"/>
      <c r="J70" s="10"/>
      <c r="K70" s="10"/>
      <c r="L70" s="10"/>
      <c r="M70" s="10"/>
      <c r="N70" s="10"/>
      <c r="O70" s="10"/>
      <c r="P70" s="10"/>
      <c r="Q70" s="10"/>
      <c r="R70" s="10"/>
      <c r="S70" s="10"/>
      <c r="T70" s="10"/>
      <c r="U70" s="10"/>
      <c r="V70" s="10"/>
      <c r="W70" s="10"/>
    </row>
    <row r="71" spans="2:23" s="84" customFormat="1" ht="15" x14ac:dyDescent="0.4">
      <c r="B71" s="52" t="s">
        <v>192</v>
      </c>
      <c r="C71" s="52"/>
      <c r="D71" s="52"/>
      <c r="E71" s="52"/>
      <c r="F71" s="52"/>
      <c r="G71" s="52"/>
      <c r="H71" s="52"/>
      <c r="I71" s="52"/>
      <c r="J71" s="52"/>
      <c r="K71" s="52"/>
      <c r="L71" s="52"/>
      <c r="M71" s="52"/>
      <c r="N71" s="52"/>
      <c r="O71" s="52"/>
      <c r="P71" s="52"/>
      <c r="Q71" s="52"/>
      <c r="R71" s="52"/>
      <c r="S71" s="52"/>
      <c r="T71" s="52"/>
      <c r="U71" s="52"/>
      <c r="V71" s="52"/>
      <c r="W71" s="52"/>
    </row>
    <row r="72" spans="2:23" x14ac:dyDescent="0.4">
      <c r="B72" s="10"/>
      <c r="C72" s="10"/>
      <c r="D72" s="10"/>
      <c r="E72" s="10"/>
      <c r="F72" s="10"/>
      <c r="G72" s="10"/>
      <c r="H72" s="10"/>
      <c r="I72" s="10"/>
      <c r="J72" s="10"/>
      <c r="K72" s="10"/>
      <c r="L72" s="10"/>
      <c r="M72" s="10"/>
      <c r="N72" s="10"/>
      <c r="O72" s="10"/>
      <c r="P72" s="10"/>
      <c r="Q72" s="10"/>
      <c r="R72" s="10"/>
      <c r="S72" s="10"/>
      <c r="T72" s="10"/>
      <c r="U72" s="10"/>
      <c r="V72" s="10"/>
      <c r="W72" s="10"/>
    </row>
    <row r="73" spans="2:23" x14ac:dyDescent="0.4">
      <c r="B73" s="53"/>
      <c r="C73" s="53"/>
      <c r="D73" s="53"/>
      <c r="E73" s="53"/>
      <c r="F73" s="53"/>
      <c r="G73" s="53"/>
      <c r="H73" s="53"/>
      <c r="I73" s="53"/>
      <c r="J73" s="53"/>
      <c r="K73" s="53"/>
      <c r="L73" s="53"/>
      <c r="M73" s="53"/>
      <c r="N73" s="53"/>
      <c r="O73" s="53"/>
      <c r="P73" s="53"/>
      <c r="Q73" s="53"/>
      <c r="R73" s="53"/>
      <c r="S73" s="53"/>
      <c r="T73" s="53"/>
      <c r="U73" s="53"/>
      <c r="V73" s="53"/>
      <c r="W73" s="53"/>
    </row>
    <row r="74" spans="2:23" x14ac:dyDescent="0.4">
      <c r="B74" s="54" t="s">
        <v>63</v>
      </c>
      <c r="C74" s="53"/>
      <c r="D74" s="53"/>
      <c r="E74" s="53"/>
      <c r="F74" s="53"/>
      <c r="G74" s="53"/>
      <c r="H74" s="53"/>
      <c r="I74" s="53"/>
      <c r="J74" s="53"/>
      <c r="K74" s="53"/>
      <c r="L74" s="53"/>
      <c r="M74" s="53"/>
      <c r="N74" s="53"/>
      <c r="O74" s="53"/>
      <c r="P74" s="53"/>
      <c r="Q74" s="53"/>
      <c r="R74" s="53"/>
      <c r="S74" s="53"/>
      <c r="T74" s="53"/>
      <c r="U74" s="53"/>
      <c r="V74" s="53"/>
      <c r="W74" s="53"/>
    </row>
    <row r="75" spans="2:23" ht="18" customHeight="1" x14ac:dyDescent="0.4">
      <c r="B75" s="55" t="s">
        <v>64</v>
      </c>
      <c r="C75" s="56"/>
      <c r="D75" s="56"/>
      <c r="E75" s="56"/>
      <c r="F75" s="56"/>
      <c r="G75" s="56"/>
      <c r="H75" s="56"/>
      <c r="I75" s="56"/>
      <c r="J75" s="56"/>
      <c r="K75" s="56"/>
      <c r="L75" s="56"/>
      <c r="M75" s="56"/>
      <c r="N75" s="56"/>
      <c r="O75" s="56"/>
      <c r="P75" s="56"/>
      <c r="Q75" s="56"/>
      <c r="R75" s="56"/>
      <c r="S75" s="56"/>
      <c r="T75" s="56"/>
      <c r="U75" s="56"/>
      <c r="V75" s="56"/>
      <c r="W75" s="57"/>
    </row>
    <row r="76" spans="2:23" x14ac:dyDescent="0.4">
      <c r="B76" s="342"/>
      <c r="C76" s="343"/>
      <c r="D76" s="343"/>
      <c r="E76" s="343"/>
      <c r="F76" s="343"/>
      <c r="G76" s="343"/>
      <c r="H76" s="343"/>
      <c r="I76" s="343"/>
      <c r="J76" s="343"/>
      <c r="K76" s="343"/>
      <c r="L76" s="343"/>
      <c r="M76" s="343"/>
      <c r="N76" s="343"/>
      <c r="O76" s="343"/>
      <c r="P76" s="343"/>
      <c r="Q76" s="343"/>
      <c r="R76" s="343"/>
      <c r="S76" s="343"/>
      <c r="T76" s="343"/>
      <c r="U76" s="343"/>
      <c r="V76" s="343"/>
      <c r="W76" s="344"/>
    </row>
    <row r="77" spans="2:23" x14ac:dyDescent="0.4">
      <c r="B77" s="290"/>
      <c r="C77" s="345"/>
      <c r="D77" s="345"/>
      <c r="E77" s="345"/>
      <c r="F77" s="345"/>
      <c r="G77" s="345"/>
      <c r="H77" s="345"/>
      <c r="I77" s="345"/>
      <c r="J77" s="345"/>
      <c r="K77" s="345"/>
      <c r="L77" s="345"/>
      <c r="M77" s="345"/>
      <c r="N77" s="345"/>
      <c r="O77" s="345"/>
      <c r="P77" s="345"/>
      <c r="Q77" s="345"/>
      <c r="R77" s="345"/>
      <c r="S77" s="345"/>
      <c r="T77" s="345"/>
      <c r="U77" s="345"/>
      <c r="V77" s="345"/>
      <c r="W77" s="292"/>
    </row>
    <row r="78" spans="2:23" x14ac:dyDescent="0.4">
      <c r="B78" s="290"/>
      <c r="C78" s="345"/>
      <c r="D78" s="345"/>
      <c r="E78" s="345"/>
      <c r="F78" s="345"/>
      <c r="G78" s="345"/>
      <c r="H78" s="345"/>
      <c r="I78" s="345"/>
      <c r="J78" s="345"/>
      <c r="K78" s="345"/>
      <c r="L78" s="345"/>
      <c r="M78" s="345"/>
      <c r="N78" s="345"/>
      <c r="O78" s="345"/>
      <c r="P78" s="345"/>
      <c r="Q78" s="345"/>
      <c r="R78" s="345"/>
      <c r="S78" s="345"/>
      <c r="T78" s="345"/>
      <c r="U78" s="345"/>
      <c r="V78" s="345"/>
      <c r="W78" s="292"/>
    </row>
    <row r="79" spans="2:23" x14ac:dyDescent="0.4">
      <c r="B79" s="290"/>
      <c r="C79" s="345"/>
      <c r="D79" s="345"/>
      <c r="E79" s="345"/>
      <c r="F79" s="345"/>
      <c r="G79" s="345"/>
      <c r="H79" s="345"/>
      <c r="I79" s="345"/>
      <c r="J79" s="345"/>
      <c r="K79" s="345"/>
      <c r="L79" s="345"/>
      <c r="M79" s="345"/>
      <c r="N79" s="345"/>
      <c r="O79" s="345"/>
      <c r="P79" s="345"/>
      <c r="Q79" s="345"/>
      <c r="R79" s="345"/>
      <c r="S79" s="345"/>
      <c r="T79" s="345"/>
      <c r="U79" s="345"/>
      <c r="V79" s="345"/>
      <c r="W79" s="292"/>
    </row>
    <row r="80" spans="2:23" x14ac:dyDescent="0.4">
      <c r="B80" s="290"/>
      <c r="C80" s="345"/>
      <c r="D80" s="345"/>
      <c r="E80" s="345"/>
      <c r="F80" s="345"/>
      <c r="G80" s="345"/>
      <c r="H80" s="345"/>
      <c r="I80" s="345"/>
      <c r="J80" s="345"/>
      <c r="K80" s="345"/>
      <c r="L80" s="345"/>
      <c r="M80" s="345"/>
      <c r="N80" s="345"/>
      <c r="O80" s="345"/>
      <c r="P80" s="345"/>
      <c r="Q80" s="345"/>
      <c r="R80" s="345"/>
      <c r="S80" s="345"/>
      <c r="T80" s="345"/>
      <c r="U80" s="345"/>
      <c r="V80" s="345"/>
      <c r="W80" s="292"/>
    </row>
    <row r="81" spans="2:23" x14ac:dyDescent="0.4">
      <c r="B81" s="346"/>
      <c r="C81" s="347"/>
      <c r="D81" s="347"/>
      <c r="E81" s="347"/>
      <c r="F81" s="347"/>
      <c r="G81" s="347"/>
      <c r="H81" s="347"/>
      <c r="I81" s="347"/>
      <c r="J81" s="347"/>
      <c r="K81" s="347"/>
      <c r="L81" s="347"/>
      <c r="M81" s="347"/>
      <c r="N81" s="347"/>
      <c r="O81" s="347"/>
      <c r="P81" s="347"/>
      <c r="Q81" s="347"/>
      <c r="R81" s="347"/>
      <c r="S81" s="347"/>
      <c r="T81" s="347"/>
      <c r="U81" s="347"/>
      <c r="V81" s="347"/>
      <c r="W81" s="348"/>
    </row>
    <row r="82" spans="2:23" ht="18.75" x14ac:dyDescent="0.4">
      <c r="C82" s="69" t="s">
        <v>75</v>
      </c>
    </row>
    <row r="83" spans="2:23" hidden="1" x14ac:dyDescent="0.4"/>
    <row r="84" spans="2:23" hidden="1" x14ac:dyDescent="0.4"/>
    <row r="85" spans="2:23" hidden="1" x14ac:dyDescent="0.4"/>
    <row r="86" spans="2:23" hidden="1" x14ac:dyDescent="0.4"/>
    <row r="87" spans="2:23" hidden="1" x14ac:dyDescent="0.4"/>
    <row r="88" spans="2:23" hidden="1" x14ac:dyDescent="0.4"/>
    <row r="89" spans="2:23" hidden="1" x14ac:dyDescent="0.4"/>
    <row r="90" spans="2:23" hidden="1" x14ac:dyDescent="0.4"/>
    <row r="91" spans="2:23" hidden="1" x14ac:dyDescent="0.4"/>
    <row r="92" spans="2:23" hidden="1" x14ac:dyDescent="0.4"/>
    <row r="93" spans="2:23" hidden="1" x14ac:dyDescent="0.4"/>
    <row r="94" spans="2:23" hidden="1" x14ac:dyDescent="0.4"/>
    <row r="95" spans="2:23" hidden="1" x14ac:dyDescent="0.4"/>
    <row r="96" spans="2:23" hidden="1" x14ac:dyDescent="0.4"/>
    <row r="97" hidden="1" x14ac:dyDescent="0.4"/>
    <row r="98" hidden="1" x14ac:dyDescent="0.4"/>
    <row r="99" hidden="1" x14ac:dyDescent="0.4"/>
    <row r="100" hidden="1" x14ac:dyDescent="0.4"/>
    <row r="101" hidden="1" x14ac:dyDescent="0.4"/>
    <row r="102" hidden="1" x14ac:dyDescent="0.4"/>
    <row r="103" hidden="1" x14ac:dyDescent="0.4"/>
    <row r="104" hidden="1" x14ac:dyDescent="0.4"/>
    <row r="105" hidden="1" x14ac:dyDescent="0.4"/>
    <row r="106" hidden="1" x14ac:dyDescent="0.4"/>
    <row r="107" hidden="1" x14ac:dyDescent="0.4"/>
    <row r="108" hidden="1" x14ac:dyDescent="0.4"/>
    <row r="109" hidden="1" x14ac:dyDescent="0.4"/>
    <row r="110" hidden="1" x14ac:dyDescent="0.4"/>
    <row r="111" hidden="1" x14ac:dyDescent="0.4"/>
    <row r="112" hidden="1" x14ac:dyDescent="0.4"/>
    <row r="113" hidden="1" x14ac:dyDescent="0.4"/>
    <row r="114" hidden="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spans="2:3" hidden="1" x14ac:dyDescent="0.4"/>
    <row r="130" spans="2:3" hidden="1" x14ac:dyDescent="0.4"/>
    <row r="131" spans="2:3" hidden="1" x14ac:dyDescent="0.4"/>
    <row r="132" spans="2:3" hidden="1" x14ac:dyDescent="0.4">
      <c r="B132" s="1" t="str">
        <f>IF(I5&lt;&gt;"",VLOOKUP(I5,B133:C179,2,FALSE),"")</f>
        <v/>
      </c>
    </row>
    <row r="133" spans="2:3" ht="18.75" hidden="1" x14ac:dyDescent="0.4">
      <c r="B133" s="16" t="s">
        <v>76</v>
      </c>
      <c r="C133" s="89">
        <v>1</v>
      </c>
    </row>
    <row r="134" spans="2:3" ht="18.75" hidden="1" x14ac:dyDescent="0.4">
      <c r="B134" s="16" t="s">
        <v>77</v>
      </c>
      <c r="C134" s="89">
        <v>2</v>
      </c>
    </row>
    <row r="135" spans="2:3" ht="18.75" hidden="1" x14ac:dyDescent="0.4">
      <c r="B135" s="16" t="s">
        <v>78</v>
      </c>
      <c r="C135" s="89">
        <v>3</v>
      </c>
    </row>
    <row r="136" spans="2:3" ht="18.75" hidden="1" x14ac:dyDescent="0.4">
      <c r="B136" s="16" t="s">
        <v>79</v>
      </c>
      <c r="C136" s="89">
        <v>4</v>
      </c>
    </row>
    <row r="137" spans="2:3" ht="18.75" hidden="1" x14ac:dyDescent="0.4">
      <c r="B137" s="16" t="s">
        <v>80</v>
      </c>
      <c r="C137" s="89">
        <v>5</v>
      </c>
    </row>
    <row r="138" spans="2:3" ht="18.75" hidden="1" x14ac:dyDescent="0.4">
      <c r="B138" s="16" t="s">
        <v>81</v>
      </c>
      <c r="C138" s="89">
        <v>6</v>
      </c>
    </row>
    <row r="139" spans="2:3" ht="18.75" hidden="1" x14ac:dyDescent="0.4">
      <c r="B139" s="16" t="s">
        <v>82</v>
      </c>
      <c r="C139" s="89">
        <v>7</v>
      </c>
    </row>
    <row r="140" spans="2:3" ht="18.75" hidden="1" x14ac:dyDescent="0.4">
      <c r="B140" s="16" t="s">
        <v>83</v>
      </c>
      <c r="C140" s="89">
        <v>8</v>
      </c>
    </row>
    <row r="141" spans="2:3" ht="18.75" hidden="1" x14ac:dyDescent="0.4">
      <c r="B141" s="16" t="s">
        <v>84</v>
      </c>
      <c r="C141" s="89">
        <v>9</v>
      </c>
    </row>
    <row r="142" spans="2:3" ht="18.75" hidden="1" x14ac:dyDescent="0.4">
      <c r="B142" s="16" t="s">
        <v>85</v>
      </c>
      <c r="C142" s="89">
        <v>10</v>
      </c>
    </row>
    <row r="143" spans="2:3" ht="18.75" hidden="1" x14ac:dyDescent="0.4">
      <c r="B143" s="16" t="s">
        <v>86</v>
      </c>
      <c r="C143" s="89">
        <v>11</v>
      </c>
    </row>
    <row r="144" spans="2:3" ht="18.75" hidden="1" x14ac:dyDescent="0.4">
      <c r="B144" s="16" t="s">
        <v>87</v>
      </c>
      <c r="C144" s="89">
        <v>12</v>
      </c>
    </row>
    <row r="145" spans="2:3" ht="18.75" hidden="1" x14ac:dyDescent="0.4">
      <c r="B145" s="16" t="s">
        <v>88</v>
      </c>
      <c r="C145" s="89">
        <v>13</v>
      </c>
    </row>
    <row r="146" spans="2:3" ht="18.75" hidden="1" x14ac:dyDescent="0.4">
      <c r="B146" s="16" t="s">
        <v>89</v>
      </c>
      <c r="C146" s="89">
        <v>14</v>
      </c>
    </row>
    <row r="147" spans="2:3" ht="18.75" hidden="1" x14ac:dyDescent="0.4">
      <c r="B147" s="16" t="s">
        <v>90</v>
      </c>
      <c r="C147" s="89">
        <v>15</v>
      </c>
    </row>
    <row r="148" spans="2:3" ht="18.75" hidden="1" x14ac:dyDescent="0.4">
      <c r="B148" s="16" t="s">
        <v>5</v>
      </c>
      <c r="C148" s="89">
        <v>16</v>
      </c>
    </row>
    <row r="149" spans="2:3" ht="18.75" hidden="1" x14ac:dyDescent="0.4">
      <c r="B149" s="16" t="s">
        <v>91</v>
      </c>
      <c r="C149" s="89">
        <v>17</v>
      </c>
    </row>
    <row r="150" spans="2:3" ht="18.75" hidden="1" x14ac:dyDescent="0.4">
      <c r="B150" s="16" t="s">
        <v>92</v>
      </c>
      <c r="C150" s="89">
        <v>18</v>
      </c>
    </row>
    <row r="151" spans="2:3" ht="18.75" hidden="1" x14ac:dyDescent="0.4">
      <c r="B151" s="16" t="s">
        <v>93</v>
      </c>
      <c r="C151" s="89">
        <v>19</v>
      </c>
    </row>
    <row r="152" spans="2:3" ht="18.75" hidden="1" x14ac:dyDescent="0.4">
      <c r="B152" s="16" t="s">
        <v>94</v>
      </c>
      <c r="C152" s="89">
        <v>20</v>
      </c>
    </row>
    <row r="153" spans="2:3" ht="18.75" hidden="1" x14ac:dyDescent="0.4">
      <c r="B153" s="16" t="s">
        <v>95</v>
      </c>
      <c r="C153" s="89">
        <v>21</v>
      </c>
    </row>
    <row r="154" spans="2:3" ht="18.75" hidden="1" x14ac:dyDescent="0.4">
      <c r="B154" s="16" t="s">
        <v>96</v>
      </c>
      <c r="C154" s="89">
        <v>22</v>
      </c>
    </row>
    <row r="155" spans="2:3" ht="18.75" hidden="1" x14ac:dyDescent="0.4">
      <c r="B155" s="16" t="s">
        <v>97</v>
      </c>
      <c r="C155" s="89">
        <v>23</v>
      </c>
    </row>
    <row r="156" spans="2:3" ht="18.75" hidden="1" x14ac:dyDescent="0.4">
      <c r="B156" s="16" t="s">
        <v>98</v>
      </c>
      <c r="C156" s="89">
        <v>24</v>
      </c>
    </row>
    <row r="157" spans="2:3" ht="18.75" hidden="1" x14ac:dyDescent="0.4">
      <c r="B157" s="16" t="s">
        <v>99</v>
      </c>
      <c r="C157" s="89">
        <v>25</v>
      </c>
    </row>
    <row r="158" spans="2:3" ht="18.75" hidden="1" x14ac:dyDescent="0.4">
      <c r="B158" s="16" t="s">
        <v>100</v>
      </c>
      <c r="C158" s="89">
        <v>26</v>
      </c>
    </row>
    <row r="159" spans="2:3" ht="18.75" hidden="1" x14ac:dyDescent="0.4">
      <c r="B159" s="16" t="s">
        <v>101</v>
      </c>
      <c r="C159" s="89">
        <v>27</v>
      </c>
    </row>
    <row r="160" spans="2:3" ht="18.75" hidden="1" x14ac:dyDescent="0.4">
      <c r="B160" s="16" t="s">
        <v>102</v>
      </c>
      <c r="C160" s="89">
        <v>28</v>
      </c>
    </row>
    <row r="161" spans="2:3" ht="18.75" hidden="1" x14ac:dyDescent="0.4">
      <c r="B161" s="16" t="s">
        <v>103</v>
      </c>
      <c r="C161" s="89">
        <v>29</v>
      </c>
    </row>
    <row r="162" spans="2:3" ht="18.75" hidden="1" x14ac:dyDescent="0.4">
      <c r="B162" s="16" t="s">
        <v>104</v>
      </c>
      <c r="C162" s="89">
        <v>30</v>
      </c>
    </row>
    <row r="163" spans="2:3" ht="18.75" hidden="1" x14ac:dyDescent="0.4">
      <c r="B163" s="16" t="s">
        <v>105</v>
      </c>
      <c r="C163" s="89">
        <v>31</v>
      </c>
    </row>
    <row r="164" spans="2:3" ht="18.75" hidden="1" x14ac:dyDescent="0.4">
      <c r="B164" s="16" t="s">
        <v>106</v>
      </c>
      <c r="C164" s="89">
        <v>32</v>
      </c>
    </row>
    <row r="165" spans="2:3" ht="18.75" hidden="1" x14ac:dyDescent="0.4">
      <c r="B165" s="16" t="s">
        <v>107</v>
      </c>
      <c r="C165" s="89">
        <v>33</v>
      </c>
    </row>
    <row r="166" spans="2:3" ht="18.75" hidden="1" x14ac:dyDescent="0.4">
      <c r="B166" s="16" t="s">
        <v>108</v>
      </c>
      <c r="C166" s="89">
        <v>34</v>
      </c>
    </row>
    <row r="167" spans="2:3" ht="18.75" hidden="1" x14ac:dyDescent="0.4">
      <c r="B167" s="16" t="s">
        <v>109</v>
      </c>
      <c r="C167" s="89">
        <v>35</v>
      </c>
    </row>
    <row r="168" spans="2:3" ht="18.75" hidden="1" x14ac:dyDescent="0.4">
      <c r="B168" s="16" t="s">
        <v>110</v>
      </c>
      <c r="C168" s="89">
        <v>36</v>
      </c>
    </row>
    <row r="169" spans="2:3" ht="18.75" hidden="1" x14ac:dyDescent="0.4">
      <c r="B169" s="16" t="s">
        <v>111</v>
      </c>
      <c r="C169" s="89">
        <v>37</v>
      </c>
    </row>
    <row r="170" spans="2:3" ht="18.75" hidden="1" x14ac:dyDescent="0.4">
      <c r="B170" s="16" t="s">
        <v>112</v>
      </c>
      <c r="C170" s="89">
        <v>38</v>
      </c>
    </row>
    <row r="171" spans="2:3" ht="18.75" hidden="1" x14ac:dyDescent="0.4">
      <c r="B171" s="16" t="s">
        <v>113</v>
      </c>
      <c r="C171" s="89">
        <v>39</v>
      </c>
    </row>
    <row r="172" spans="2:3" ht="18.75" hidden="1" x14ac:dyDescent="0.4">
      <c r="B172" s="16" t="s">
        <v>114</v>
      </c>
      <c r="C172" s="89">
        <v>40</v>
      </c>
    </row>
    <row r="173" spans="2:3" ht="18.75" hidden="1" x14ac:dyDescent="0.4">
      <c r="B173" s="16" t="s">
        <v>115</v>
      </c>
      <c r="C173" s="89">
        <v>41</v>
      </c>
    </row>
    <row r="174" spans="2:3" ht="18.75" hidden="1" x14ac:dyDescent="0.4">
      <c r="B174" s="16" t="s">
        <v>116</v>
      </c>
      <c r="C174" s="89">
        <v>42</v>
      </c>
    </row>
    <row r="175" spans="2:3" ht="18.75" hidden="1" x14ac:dyDescent="0.4">
      <c r="B175" s="16" t="s">
        <v>117</v>
      </c>
      <c r="C175" s="89">
        <v>43</v>
      </c>
    </row>
    <row r="176" spans="2:3" ht="18.75" hidden="1" x14ac:dyDescent="0.4">
      <c r="B176" s="16" t="s">
        <v>118</v>
      </c>
      <c r="C176" s="89">
        <v>44</v>
      </c>
    </row>
    <row r="177" spans="2:3" ht="18.75" hidden="1" x14ac:dyDescent="0.4">
      <c r="B177" s="16" t="s">
        <v>119</v>
      </c>
      <c r="C177" s="89">
        <v>45</v>
      </c>
    </row>
    <row r="178" spans="2:3" ht="18.75" hidden="1" x14ac:dyDescent="0.4">
      <c r="B178" s="16" t="s">
        <v>120</v>
      </c>
      <c r="C178" s="89">
        <v>46</v>
      </c>
    </row>
    <row r="179" spans="2:3" ht="18.75" hidden="1" x14ac:dyDescent="0.4">
      <c r="B179" s="16" t="s">
        <v>121</v>
      </c>
      <c r="C179" s="89">
        <v>47</v>
      </c>
    </row>
  </sheetData>
  <mergeCells count="169">
    <mergeCell ref="B10:C10"/>
    <mergeCell ref="Q10:W11"/>
    <mergeCell ref="B11:C12"/>
    <mergeCell ref="Q12:S12"/>
    <mergeCell ref="T12:U12"/>
    <mergeCell ref="V12:W12"/>
    <mergeCell ref="B1:W1"/>
    <mergeCell ref="B2:W2"/>
    <mergeCell ref="B4:C4"/>
    <mergeCell ref="D4:H4"/>
    <mergeCell ref="I4:L4"/>
    <mergeCell ref="B5:C5"/>
    <mergeCell ref="D5:H5"/>
    <mergeCell ref="I5:L5"/>
    <mergeCell ref="O4:Q5"/>
    <mergeCell ref="Q7:S9"/>
    <mergeCell ref="T7:W9"/>
    <mergeCell ref="D11:P12"/>
    <mergeCell ref="B7:C7"/>
    <mergeCell ref="B9:C9"/>
    <mergeCell ref="D8:P9"/>
    <mergeCell ref="V13:W14"/>
    <mergeCell ref="B15:C15"/>
    <mergeCell ref="D15:F15"/>
    <mergeCell ref="G15:H15"/>
    <mergeCell ref="J15:K15"/>
    <mergeCell ref="M15:O15"/>
    <mergeCell ref="Q15:S16"/>
    <mergeCell ref="T15:U16"/>
    <mergeCell ref="V15:W16"/>
    <mergeCell ref="B13:C14"/>
    <mergeCell ref="E13:F13"/>
    <mergeCell ref="J13:K13"/>
    <mergeCell ref="L13:O13"/>
    <mergeCell ref="Q13:S14"/>
    <mergeCell ref="T13:U14"/>
    <mergeCell ref="D14:P14"/>
    <mergeCell ref="B16:C16"/>
    <mergeCell ref="D16:F16"/>
    <mergeCell ref="G16:H16"/>
    <mergeCell ref="J16:K16"/>
    <mergeCell ref="M16:O16"/>
    <mergeCell ref="P15:P16"/>
    <mergeCell ref="Q23:W23"/>
    <mergeCell ref="J23:N23"/>
    <mergeCell ref="O23:P23"/>
    <mergeCell ref="B20:C20"/>
    <mergeCell ref="D20:I20"/>
    <mergeCell ref="L20:M20"/>
    <mergeCell ref="Y25:Y26"/>
    <mergeCell ref="D26:F26"/>
    <mergeCell ref="G26:I26"/>
    <mergeCell ref="J26:L26"/>
    <mergeCell ref="M26:O26"/>
    <mergeCell ref="B23:C23"/>
    <mergeCell ref="D23:I23"/>
    <mergeCell ref="B25:B26"/>
    <mergeCell ref="C25:C26"/>
    <mergeCell ref="D27:F27"/>
    <mergeCell ref="G27:I27"/>
    <mergeCell ref="J27:L27"/>
    <mergeCell ref="M27:O27"/>
    <mergeCell ref="D25:O25"/>
    <mergeCell ref="Q25:Q26"/>
    <mergeCell ref="R25:W26"/>
    <mergeCell ref="P25:P26"/>
    <mergeCell ref="D30:F30"/>
    <mergeCell ref="G30:I30"/>
    <mergeCell ref="J30:L30"/>
    <mergeCell ref="M30:O30"/>
    <mergeCell ref="D31:F31"/>
    <mergeCell ref="G31:I31"/>
    <mergeCell ref="J31:L31"/>
    <mergeCell ref="M31:O31"/>
    <mergeCell ref="D28:F28"/>
    <mergeCell ref="G28:I28"/>
    <mergeCell ref="J28:L28"/>
    <mergeCell ref="M28:O28"/>
    <mergeCell ref="D29:F29"/>
    <mergeCell ref="G29:I29"/>
    <mergeCell ref="J29:L29"/>
    <mergeCell ref="M29:O29"/>
    <mergeCell ref="M35:O35"/>
    <mergeCell ref="D32:F32"/>
    <mergeCell ref="G32:I32"/>
    <mergeCell ref="J32:L32"/>
    <mergeCell ref="M32:O32"/>
    <mergeCell ref="D33:F33"/>
    <mergeCell ref="G33:I33"/>
    <mergeCell ref="J33:L33"/>
    <mergeCell ref="M33:O33"/>
    <mergeCell ref="F67:G67"/>
    <mergeCell ref="O69:T69"/>
    <mergeCell ref="B76:W81"/>
    <mergeCell ref="F55:G55"/>
    <mergeCell ref="O57:T57"/>
    <mergeCell ref="F60:G60"/>
    <mergeCell ref="D40:F40"/>
    <mergeCell ref="G40:I40"/>
    <mergeCell ref="J40:L40"/>
    <mergeCell ref="M40:O40"/>
    <mergeCell ref="D44:F44"/>
    <mergeCell ref="G44:I44"/>
    <mergeCell ref="J44:L44"/>
    <mergeCell ref="M44:O44"/>
    <mergeCell ref="D52:L52"/>
    <mergeCell ref="D57:L57"/>
    <mergeCell ref="D62:L62"/>
    <mergeCell ref="M52:N52"/>
    <mergeCell ref="M57:N57"/>
    <mergeCell ref="M62:N62"/>
    <mergeCell ref="O62:T62"/>
    <mergeCell ref="F50:G50"/>
    <mergeCell ref="O52:T52"/>
    <mergeCell ref="D43:F43"/>
    <mergeCell ref="Q17:S18"/>
    <mergeCell ref="B21:C22"/>
    <mergeCell ref="D21:I21"/>
    <mergeCell ref="D22:I22"/>
    <mergeCell ref="J21:W21"/>
    <mergeCell ref="J22:W22"/>
    <mergeCell ref="T17:U18"/>
    <mergeCell ref="V17:W18"/>
    <mergeCell ref="B18:C18"/>
    <mergeCell ref="D18:I18"/>
    <mergeCell ref="L18:M18"/>
    <mergeCell ref="B17:C17"/>
    <mergeCell ref="D17:I17"/>
    <mergeCell ref="J17:O17"/>
    <mergeCell ref="B19:C19"/>
    <mergeCell ref="D19:I19"/>
    <mergeCell ref="J19:O19"/>
    <mergeCell ref="Q19:S20"/>
    <mergeCell ref="T19:U20"/>
    <mergeCell ref="D38:F38"/>
    <mergeCell ref="G38:I38"/>
    <mergeCell ref="J38:L38"/>
    <mergeCell ref="M38:O38"/>
    <mergeCell ref="D39:F39"/>
    <mergeCell ref="G39:I39"/>
    <mergeCell ref="J39:L39"/>
    <mergeCell ref="V19:W20"/>
    <mergeCell ref="M39:O39"/>
    <mergeCell ref="D36:F36"/>
    <mergeCell ref="G36:I36"/>
    <mergeCell ref="J36:L36"/>
    <mergeCell ref="M36:O36"/>
    <mergeCell ref="D37:F37"/>
    <mergeCell ref="G37:I37"/>
    <mergeCell ref="J37:L37"/>
    <mergeCell ref="M37:O37"/>
    <mergeCell ref="D34:F34"/>
    <mergeCell ref="G34:I34"/>
    <mergeCell ref="J34:L34"/>
    <mergeCell ref="M34:O34"/>
    <mergeCell ref="D35:F35"/>
    <mergeCell ref="G35:I35"/>
    <mergeCell ref="J35:L35"/>
    <mergeCell ref="G43:I43"/>
    <mergeCell ref="J43:L43"/>
    <mergeCell ref="M43:O43"/>
    <mergeCell ref="D42:F42"/>
    <mergeCell ref="G42:I42"/>
    <mergeCell ref="J42:L42"/>
    <mergeCell ref="M42:O42"/>
    <mergeCell ref="D41:F41"/>
    <mergeCell ref="G41:I41"/>
    <mergeCell ref="J41:L41"/>
    <mergeCell ref="M41:O41"/>
  </mergeCells>
  <phoneticPr fontId="3" type="Hiragana"/>
  <dataValidations count="26">
    <dataValidation allowBlank="1" showInputMessage="1" showErrorMessage="1" errorTitle="文字入力エラー" error="半角数字で入力してください" sqref="O20:P20" xr:uid="{00000000-0002-0000-0200-000000000000}"/>
    <dataValidation type="list" allowBlank="1" showInputMessage="1" showErrorMessage="1" sqref="B39" xr:uid="{00000000-0002-0000-0200-000001000000}">
      <formula1>"13,⑬"</formula1>
    </dataValidation>
    <dataValidation allowBlank="1" showInputMessage="1" showErrorMessage="1" sqref="D10:P10 L20:M20 J18 L18:M18 O18:P18 K45 N45 R45 T45 V45 X45 D50:D51 D67:D68 D23:J23 T13:W20 G15:H16 J15:K16 F50:G51 F67:G68 D14 O62:T62 M15:O16 P15 O69:T69 O52:T52 D55:D56 F55:G56 O57:T57 D60:D61 F60:G61 D17:I20 J20 W27:W44 U27:U44 S27:S44 Q27:Q44 M27:M44 J27:J44" xr:uid="{00000000-0002-0000-0200-000002000000}"/>
    <dataValidation type="textLength" allowBlank="1" showInputMessage="1" showErrorMessage="1" sqref="H13" xr:uid="{00000000-0002-0000-0200-000003000000}">
      <formula1>0</formula1>
      <formula2>9999</formula2>
    </dataValidation>
    <dataValidation type="list" allowBlank="1" showInputMessage="1" showErrorMessage="1" sqref="B38" xr:uid="{00000000-0002-0000-0200-000004000000}">
      <formula1>"12,⑫"</formula1>
    </dataValidation>
    <dataValidation type="list" allowBlank="1" showInputMessage="1" showErrorMessage="1" sqref="B31" xr:uid="{00000000-0002-0000-0200-000005000000}">
      <formula1>"５,⑤"</formula1>
    </dataValidation>
    <dataValidation type="list" allowBlank="1" showInputMessage="1" showErrorMessage="1" sqref="B27" xr:uid="{00000000-0002-0000-0200-000006000000}">
      <formula1>"１,①"</formula1>
    </dataValidation>
    <dataValidation type="list" allowBlank="1" showInputMessage="1" showErrorMessage="1" sqref="B29" xr:uid="{00000000-0002-0000-0200-000007000000}">
      <formula1>"３,③"</formula1>
    </dataValidation>
    <dataValidation type="list" allowBlank="1" showInputMessage="1" showErrorMessage="1" sqref="B28" xr:uid="{00000000-0002-0000-0200-000008000000}">
      <formula1>"２,②"</formula1>
    </dataValidation>
    <dataValidation type="list" allowBlank="1" showInputMessage="1" showErrorMessage="1" sqref="B30" xr:uid="{00000000-0002-0000-0200-000009000000}">
      <formula1>"４,④"</formula1>
    </dataValidation>
    <dataValidation type="list" allowBlank="1" showInputMessage="1" showErrorMessage="1" sqref="B34" xr:uid="{00000000-0002-0000-0200-00000A000000}">
      <formula1>"８,⑧"</formula1>
    </dataValidation>
    <dataValidation type="list" allowBlank="1" showInputMessage="1" showErrorMessage="1" sqref="B32" xr:uid="{00000000-0002-0000-0200-00000B000000}">
      <formula1>"６,⑥"</formula1>
    </dataValidation>
    <dataValidation type="list" allowBlank="1" showInputMessage="1" showErrorMessage="1" sqref="B33" xr:uid="{00000000-0002-0000-0200-00000C000000}">
      <formula1>"７,⑦"</formula1>
    </dataValidation>
    <dataValidation type="list" allowBlank="1" showInputMessage="1" showErrorMessage="1" sqref="B35" xr:uid="{00000000-0002-0000-0200-00000D000000}">
      <formula1>"９,⑨"</formula1>
    </dataValidation>
    <dataValidation type="list" allowBlank="1" showInputMessage="1" showErrorMessage="1" sqref="B36" xr:uid="{00000000-0002-0000-0200-00000E000000}">
      <formula1>"10,⑩"</formula1>
    </dataValidation>
    <dataValidation type="list" allowBlank="1" showInputMessage="1" showErrorMessage="1" sqref="B37" xr:uid="{00000000-0002-0000-0200-00000F000000}">
      <formula1>"11,⑪"</formula1>
    </dataValidation>
    <dataValidation type="list" allowBlank="1" showInputMessage="1" showErrorMessage="1" sqref="B40" xr:uid="{00000000-0002-0000-0200-000010000000}">
      <formula1>"14,⑭"</formula1>
    </dataValidation>
    <dataValidation type="list" allowBlank="1" showInputMessage="1" showErrorMessage="1" sqref="C45 B41" xr:uid="{00000000-0002-0000-0200-000011000000}">
      <formula1>"15,⑮"</formula1>
    </dataValidation>
    <dataValidation type="list" allowBlank="1" showInputMessage="1" showErrorMessage="1" sqref="D45 C27:C44" xr:uid="{00000000-0002-0000-0200-000012000000}">
      <formula1>"ＧＫ,ＤＦ,ＭＦ,ＦＷ"</formula1>
    </dataValidation>
    <dataValidation type="list" allowBlank="1" showInputMessage="1" showErrorMessage="1" sqref="Z45 Y27:Y44" xr:uid="{00000000-0002-0000-0200-000013000000}">
      <formula1>"　,有"</formula1>
    </dataValidation>
    <dataValidation type="list" allowBlank="1" showInputMessage="1" showErrorMessage="1" sqref="O4" xr:uid="{00000000-0002-0000-0200-000014000000}">
      <formula1>"男子の部,女子の部"</formula1>
    </dataValidation>
    <dataValidation type="list" allowBlank="1" showInputMessage="1" showErrorMessage="1" sqref="T7:W9" xr:uid="{00000000-0002-0000-0200-000015000000}">
      <formula1>"参加校,新規"</formula1>
    </dataValidation>
    <dataValidation type="list" allowBlank="1" showInputMessage="1" showErrorMessage="1" sqref="I5:L5" xr:uid="{00000000-0002-0000-0200-000016000000}">
      <formula1>$B$133:$B$179</formula1>
    </dataValidation>
    <dataValidation type="list" allowBlank="1" showInputMessage="1" showErrorMessage="1" sqref="B42" xr:uid="{00000000-0002-0000-0200-000017000000}">
      <formula1>"1６,⑯"</formula1>
    </dataValidation>
    <dataValidation type="list" allowBlank="1" showInputMessage="1" showErrorMessage="1" sqref="B43" xr:uid="{00000000-0002-0000-0200-000018000000}">
      <formula1>"1７,⑰"</formula1>
    </dataValidation>
    <dataValidation type="list" allowBlank="1" showInputMessage="1" showErrorMessage="1" sqref="B44" xr:uid="{00000000-0002-0000-0200-000019000000}">
      <formula1>"１８,⑱"</formula1>
    </dataValidation>
  </dataValidations>
  <pageMargins left="0.7" right="0.7" top="0.75" bottom="0.75" header="0.3" footer="0.3"/>
  <pageSetup paperSize="9" scale="52" orientation="portrait" r:id="rId1"/>
  <rowBreaks count="1" manualBreakCount="1">
    <brk id="82" min="1" max="24" man="1"/>
  </rowBreaks>
  <colBreaks count="1" manualBreakCount="1">
    <brk id="25"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入力のマニュアル（単独チーム用）</vt:lpstr>
      <vt:lpstr>参加申込書（単独チーム用）</vt:lpstr>
      <vt:lpstr>入力マニュアル（合同チーム用） </vt:lpstr>
      <vt:lpstr>参加申込書（合同チーム用）</vt:lpstr>
      <vt:lpstr>'参加申込書（合同チーム用）'!Print_Area</vt:lpstr>
      <vt:lpstr>'参加申込書（単独チーム用）'!Print_Area</vt:lpstr>
      <vt:lpstr>'入力のマニュアル（単独チーム用）'!Print_Area</vt:lpstr>
      <vt:lpstr>'入力マニュアル（合同チーム用）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高校総体事務局02</dc:creator>
  <cp:lastModifiedBy>川瀨　成宏</cp:lastModifiedBy>
  <cp:lastPrinted>2026-05-26T00:45:40Z</cp:lastPrinted>
  <dcterms:created xsi:type="dcterms:W3CDTF">2023-02-09T01:07:37Z</dcterms:created>
  <dcterms:modified xsi:type="dcterms:W3CDTF">2026-05-26T01:58:29Z</dcterms:modified>
</cp:coreProperties>
</file>